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6/"/>
    </mc:Choice>
  </mc:AlternateContent>
  <xr:revisionPtr revIDLastSave="51" documentId="8_{5FEDCABA-CDF4-481A-B65B-8AE8C86FDF97}" xr6:coauthVersionLast="47" xr6:coauthVersionMax="47" xr10:uidLastSave="{C5E640B7-1C4E-4AE5-8128-82840A0396A3}"/>
  <bookViews>
    <workbookView xWindow="28680" yWindow="-120" windowWidth="38640" windowHeight="21120" activeTab="6" xr2:uid="{00000000-000D-0000-FFFF-FFFF00000000}"/>
  </bookViews>
  <sheets>
    <sheet name="Key figures May - 2026" sheetId="1" r:id="rId1"/>
    <sheet name="PAX May - 2026 (monthly)" sheetId="2" r:id="rId2"/>
    <sheet name="PAX May - 2026 (ytd)" sheetId="3" r:id="rId3"/>
    <sheet name="Mvt May - 2026 (monthly)" sheetId="4" r:id="rId4"/>
    <sheet name="Mvt May - 2026 (ytd)" sheetId="5" r:id="rId5"/>
    <sheet name="F&amp;M May - 2026 (monthly)" sheetId="6" r:id="rId6"/>
    <sheet name="F&amp;M May - 2026 (ytd)" sheetId="7" r:id="rId7"/>
  </sheets>
  <definedNames>
    <definedName name="_xlnm.Print_Titles" localSheetId="5">'F&amp;M May - 2026 (monthly)'!$1:$4</definedName>
    <definedName name="_xlnm.Print_Titles" localSheetId="6">'F&amp;M May - 2026 (ytd)'!$1:$4</definedName>
    <definedName name="_xlnm.Print_Titles" localSheetId="0">'Key figures May - 2026'!$1:$2</definedName>
    <definedName name="_xlnm.Print_Titles" localSheetId="3">'Mvt May - 2026 (monthly)'!$1:$3</definedName>
    <definedName name="_xlnm.Print_Titles" localSheetId="4">'Mvt May - 2026 (ytd)'!$1:$3</definedName>
    <definedName name="_xlnm.Print_Titles" localSheetId="1">'PAX May - 2026 (monthly)'!$1:$3</definedName>
    <definedName name="_xlnm.Print_Titles" localSheetId="2">'PAX May - 2026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<sst xmlns="http://schemas.openxmlformats.org/spreadsheetml/2006/main" count="868" uniqueCount="175">
  <si>
    <t>Monthly report, May - 2026</t>
  </si>
  <si>
    <t/>
  </si>
  <si>
    <t>TERMINAL PASSENGERS -   transfer and infants included</t>
  </si>
  <si>
    <t xml:space="preserve">May </t>
  </si>
  <si>
    <t>Year to Date</t>
  </si>
  <si>
    <t>2026</t>
  </si>
  <si>
    <t>2025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</si>
  <si>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</si>
  <si>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</si>
  <si>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</si>
  <si>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</si>
  <si>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</si>
  <si>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</si>
  <si>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</si>
  <si>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</si>
  <si>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</si>
  <si>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</si>
  <si>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</si>
  <si>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</si>
  <si>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</si>
  <si>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</si>
  <si>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</si>
  <si>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</si>
  <si>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</si>
  <si>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</si>
  <si>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</si>
  <si>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</si>
  <si>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</si>
  <si>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</si>
  <si>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</si>
  <si>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</si>
  <si>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</si>
  <si>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</si>
  <si>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</si>
  <si>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</si>
  <si>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</si>
  <si>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</si>
  <si>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</si>
  <si>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</si>
  <si>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</si>
  <si>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</si>
  <si>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</si>
  <si>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</si>
  <si>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</si>
  <si>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</si>
  <si>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</si>
  <si>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</si>
  <si>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</si>
  <si>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</si>
  <si>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</si>
  <si>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</si>
  <si>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</si>
  <si>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</si>
  <si>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</si>
  <si>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</si>
  <si>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</si>
  <si>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</si>
  <si>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</si>
  <si>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</si>
  <si>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</si>
  <si>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</si>
  <si>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</si>
  <si>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</si>
  <si>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</si>
  <si>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</si>
  <si>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</si>
  <si>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</si>
  <si>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</si>
  <si>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</si>
  <si>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</si>
  <si>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</si>
  <si>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</si>
  <si>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</si>
  <si>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</si>
  <si>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</si>
  <si>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</si>
  <si>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</si>
  <si>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</si>
  <si>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</si>
  <si>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</si>
  <si>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</si>
  <si>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</si>
  <si>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</si>
  <si>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</si>
  <si>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</si>
  <si>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</si>
  <si>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</si>
  <si>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</si>
  <si>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</si>
  <si>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</si>
  <si>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</si>
  <si>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</si>
  <si>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</si>
  <si>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</si>
  <si>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</si>
  <si>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</si>
  <si>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</si>
  <si>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</si>
  <si>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</si>
  <si>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</si>
  <si>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</si>
  <si>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</si>
  <si>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</si>
  <si>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</si>
  <si>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</si>
  <si>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</si>
  <si>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</si>
  <si>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</si>
  <si>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</si>
  <si>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</si>
  <si>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</si>
  <si>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</si>
  <si>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</si>
  <si>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</si>
  <si>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</si>
  <si>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</si>
  <si>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May - 2026</t>
  </si>
  <si>
    <t>Passengers incl. infants ytd, May - 2026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</si>
  <si>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</si>
  <si>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</si>
  <si>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</si>
  <si>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</si>
  <si>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</si>
  <si>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</si>
  <si>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</si>
  <si>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</si>
  <si>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</si>
  <si>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</si>
  <si>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</si>
  <si>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</si>
  <si>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</si>
  <si>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</si>
  <si>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</si>
  <si>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</si>
  <si>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</si>
  <si>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</si>
  <si>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</si>
  <si>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</si>
  <si>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</si>
  <si>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</si>
  <si>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</si>
  <si>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</si>
  <si>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</si>
  <si>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</si>
  <si>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</si>
  <si>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</si>
  <si>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</si>
  <si>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</si>
  <si>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</si>
  <si>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</si>
  <si>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</si>
  <si>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</si>
  <si>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</si>
  <si>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</si>
  <si>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</si>
  <si>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</si>
  <si>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</si>
  <si>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</si>
  <si>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</si>
  <si>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</si>
  <si>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</si>
  <si>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</si>
  <si>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</si>
  <si>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</si>
  <si>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</si>
  <si>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May - 2026</t>
  </si>
  <si>
    <t>Flight movements YTD, May - 2026</t>
  </si>
  <si>
    <t>Weight</t>
  </si>
  <si>
    <t>Mail</t>
  </si>
  <si>
    <t>Metric tonnes</t>
  </si>
  <si>
    <t>Freight and mail monthly, May - 2026</t>
  </si>
  <si>
    <t>Freight and mail year to date, May - 2026</t>
  </si>
  <si>
    <t>RETURN TRIPS - Domestic and International</t>
  </si>
  <si>
    <t>May</t>
  </si>
  <si>
    <t>Some freight figures at Oslo Airport are currently missing.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</si>
</sst>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1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vertical="center" wrapText="1" readingOrder="1"/>
    </xf>
    <xf numFmtId="0" fontId="11" fillId="2" borderId="2" xfId="0" applyFont="1" applyFill="1" applyBorder="1" applyAlignment="1">
      <alignment vertical="center" wrapText="1" readingOrder="1"/>
    </xf>
    <xf numFmtId="0" fontId="11" fillId="2" borderId="21" xfId="0" applyFont="1" applyFill="1" applyBorder="1" applyAlignment="1">
      <alignment vertical="center" wrapText="1" readingOrder="1"/>
    </xf>
    <xf numFmtId="0" fontId="11" fillId="2" borderId="5" xfId="0" applyFont="1" applyFill="1" applyBorder="1" applyAlignment="1">
      <alignment vertical="center" wrapText="1" readingOrder="1"/>
    </xf>
    <xf numFmtId="0" fontId="11" fillId="2" borderId="22" xfId="0" applyFont="1" applyFill="1" applyBorder="1" applyAlignment="1">
      <alignment vertical="center" wrapText="1" readingOrder="1"/>
    </xf>
    <xf numFmtId="0" fontId="11" fillId="3" borderId="4" xfId="0" applyFont="1" applyFill="1" applyBorder="1" applyAlignment="1">
      <alignment horizontal="right" vertical="top" wrapText="1" readingOrder="1"/>
    </xf>
    <xf numFmtId="0" fontId="11" fillId="3" borderId="0" xfId="0" applyFont="1" applyFill="1" applyAlignment="1">
      <alignment horizontal="right" vertical="top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5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N39" sqref="N39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 x14ac:dyDescent="0.35"/>
    <row r="3" spans="1:7" ht="19.149999999999999" customHeight="1" x14ac:dyDescent="0.35">
      <c r="A3" s="76" t="s">
        <v>1</v>
      </c>
      <c r="B3" s="77" t="s">
        <v>172</v>
      </c>
      <c r="C3" s="78"/>
      <c r="D3" s="78"/>
      <c r="E3" s="78"/>
      <c r="F3" s="78"/>
      <c r="G3" s="78"/>
    </row>
    <row r="4" spans="1:7" ht="19.149999999999999" customHeight="1" x14ac:dyDescent="0.35">
      <c r="A4" s="79" t="s">
        <v>1</v>
      </c>
      <c r="B4" s="3" t="s">
        <v>173</v>
      </c>
      <c r="C4" s="80"/>
      <c r="D4" s="81"/>
      <c r="E4" s="82" t="s">
        <v>4</v>
      </c>
      <c r="F4" s="83"/>
      <c r="G4" s="84"/>
    </row>
    <row r="5" spans="1:7" ht="19.149999999999999" customHeight="1" x14ac:dyDescent="0.35">
      <c r="A5" s="79" t="s">
        <v>1</v>
      </c>
      <c r="B5" s="85">
        <v>2026</v>
      </c>
      <c r="C5" s="86">
        <v>2025</v>
      </c>
      <c r="D5" s="86" t="s">
        <v>7</v>
      </c>
      <c r="E5" s="85">
        <v>2026</v>
      </c>
      <c r="F5" s="85">
        <v>2025</v>
      </c>
      <c r="G5" s="85" t="s">
        <v>7</v>
      </c>
    </row>
    <row r="6" spans="1:7" ht="19.149999999999999" customHeight="1" x14ac:dyDescent="0.35">
      <c r="A6" s="87" t="s">
        <v>8</v>
      </c>
      <c r="B6" s="88">
        <v>420687.5</v>
      </c>
      <c r="C6" s="88">
        <v>410121</v>
      </c>
      <c r="D6" s="89">
        <f>+B6/C6-1</f>
        <v>2.5764347594978032E-2</v>
      </c>
      <c r="E6" s="88">
        <v>1991658.5</v>
      </c>
      <c r="F6" s="88">
        <v>1936524</v>
      </c>
      <c r="G6" s="89">
        <f t="shared" ref="G6:G8" si="0">+E6/F6-1</f>
        <v>2.8470858094193474E-2</v>
      </c>
    </row>
    <row r="7" spans="1:7" ht="19.149999999999999" customHeight="1" x14ac:dyDescent="0.35">
      <c r="A7" s="87" t="s">
        <v>11</v>
      </c>
      <c r="B7" s="88">
        <v>982356</v>
      </c>
      <c r="C7" s="88">
        <v>929755</v>
      </c>
      <c r="D7" s="89">
        <f t="shared" ref="D7:D8" si="1">+B7/C7-1</f>
        <v>5.6575119251845996E-2</v>
      </c>
      <c r="E7" s="88">
        <v>4154015</v>
      </c>
      <c r="F7" s="88">
        <v>3993338</v>
      </c>
      <c r="G7" s="89">
        <f t="shared" si="0"/>
        <v>4.0236263496854052E-2</v>
      </c>
    </row>
    <row r="8" spans="1:7" ht="19.149999999999999" customHeight="1" x14ac:dyDescent="0.35">
      <c r="A8" s="87" t="s">
        <v>13</v>
      </c>
      <c r="B8" s="88">
        <f>SUM(B6:B7)</f>
        <v>1403043.5</v>
      </c>
      <c r="C8" s="88">
        <f>SUM(C6:C7)</f>
        <v>1339876</v>
      </c>
      <c r="D8" s="89">
        <f t="shared" si="1"/>
        <v>4.71442879788877E-2</v>
      </c>
      <c r="E8" s="88">
        <f>SUM(E6:E7)</f>
        <v>6145673.5</v>
      </c>
      <c r="F8" s="88">
        <f>SUM(F6:F7)</f>
        <v>5929862</v>
      </c>
      <c r="G8" s="89">
        <f t="shared" si="0"/>
        <v>3.6394017263808198E-2</v>
      </c>
    </row>
    <row r="9" spans="1:7" ht="19.149999999999999" customHeight="1" x14ac:dyDescent="0.35"/>
    <row r="10" spans="1:7" x14ac:dyDescent="0.35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2608808</v>
      </c>
      <c r="C13" s="11">
        <v>2546275</v>
      </c>
      <c r="D13" s="12">
        <v>2.4558619944821398E-2</v>
      </c>
      <c r="E13" s="11">
        <v>12143980</v>
      </c>
      <c r="F13" s="11">
        <v>11897941</v>
      </c>
      <c r="G13" s="12">
        <v>2.0679124228301399E-2</v>
      </c>
    </row>
    <row r="14" spans="1:7" x14ac:dyDescent="0.35">
      <c r="A14" s="13" t="s">
        <v>9</v>
      </c>
      <c r="B14" s="14">
        <v>2603985</v>
      </c>
      <c r="C14" s="14">
        <v>2543040</v>
      </c>
      <c r="D14" s="15">
        <v>2.3965411476028702E-2</v>
      </c>
      <c r="E14" s="14">
        <v>12127270</v>
      </c>
      <c r="F14" s="14">
        <v>11874311</v>
      </c>
      <c r="G14" s="15">
        <v>2.1303046551501E-2</v>
      </c>
    </row>
    <row r="15" spans="1:7" x14ac:dyDescent="0.35">
      <c r="A15" s="13" t="s">
        <v>10</v>
      </c>
      <c r="B15" s="14">
        <v>4823</v>
      </c>
      <c r="C15" s="14">
        <v>3235</v>
      </c>
      <c r="D15" s="15">
        <v>0.490880989180835</v>
      </c>
      <c r="E15" s="14">
        <v>16710</v>
      </c>
      <c r="F15" s="14">
        <v>23630</v>
      </c>
      <c r="G15" s="15">
        <v>-0.292848074481591</v>
      </c>
    </row>
    <row r="16" spans="1:7" x14ac:dyDescent="0.35">
      <c r="A16" s="10" t="s">
        <v>11</v>
      </c>
      <c r="B16" s="11">
        <v>2012448</v>
      </c>
      <c r="C16" s="11">
        <v>1894020</v>
      </c>
      <c r="D16" s="12">
        <v>6.2527322837140006E-2</v>
      </c>
      <c r="E16" s="11">
        <v>8494890</v>
      </c>
      <c r="F16" s="11">
        <v>8111482</v>
      </c>
      <c r="G16" s="12">
        <v>4.7267318105372103E-2</v>
      </c>
    </row>
    <row r="17" spans="1:7" x14ac:dyDescent="0.35">
      <c r="A17" s="13" t="s">
        <v>9</v>
      </c>
      <c r="B17" s="14">
        <v>1891961</v>
      </c>
      <c r="C17" s="14">
        <v>1778284</v>
      </c>
      <c r="D17" s="15">
        <v>6.3925109824977303E-2</v>
      </c>
      <c r="E17" s="14">
        <v>8102607</v>
      </c>
      <c r="F17" s="14">
        <v>7698911</v>
      </c>
      <c r="G17" s="15">
        <v>5.2435467821358099E-2</v>
      </c>
    </row>
    <row r="18" spans="1:7" x14ac:dyDescent="0.35">
      <c r="A18" s="13" t="s">
        <v>10</v>
      </c>
      <c r="B18" s="14">
        <v>120487</v>
      </c>
      <c r="C18" s="14">
        <v>115736</v>
      </c>
      <c r="D18" s="15">
        <v>4.1050321421165402E-2</v>
      </c>
      <c r="E18" s="14">
        <v>392283</v>
      </c>
      <c r="F18" s="14">
        <v>412571</v>
      </c>
      <c r="G18" s="15">
        <v>-4.9174566317070303E-2</v>
      </c>
    </row>
    <row r="19" spans="1:7" x14ac:dyDescent="0.35">
      <c r="A19" s="10" t="s">
        <v>12</v>
      </c>
      <c r="B19" s="11">
        <v>44519</v>
      </c>
      <c r="C19" s="11">
        <v>47482</v>
      </c>
      <c r="D19" s="12">
        <v>-6.2402594667452897E-2</v>
      </c>
      <c r="E19" s="11">
        <v>219188</v>
      </c>
      <c r="F19" s="11">
        <v>218637</v>
      </c>
      <c r="G19" s="12">
        <v>2.5201589849842402E-3</v>
      </c>
    </row>
    <row r="20" spans="1:7" x14ac:dyDescent="0.35">
      <c r="A20" s="10" t="s">
        <v>13</v>
      </c>
      <c r="B20" s="11">
        <v>4665775</v>
      </c>
      <c r="C20" s="11">
        <v>4487777</v>
      </c>
      <c r="D20" s="12">
        <v>3.9662844209950698E-2</v>
      </c>
      <c r="E20" s="11">
        <v>20858058</v>
      </c>
      <c r="F20" s="11">
        <v>20228060</v>
      </c>
      <c r="G20" s="12">
        <v>3.1144756343416E-2</v>
      </c>
    </row>
    <row r="21" spans="1:7" ht="16" customHeight="1" x14ac:dyDescent="0.35"/>
    <row r="22" spans="1:7" x14ac:dyDescent="0.35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36397</v>
      </c>
      <c r="C25" s="11">
        <v>35575</v>
      </c>
      <c r="D25" s="12">
        <v>2.31061138439916E-2</v>
      </c>
      <c r="E25" s="11">
        <v>169227</v>
      </c>
      <c r="F25" s="11">
        <v>169773</v>
      </c>
      <c r="G25" s="12">
        <v>-3.21605909066813E-3</v>
      </c>
    </row>
    <row r="26" spans="1:7" x14ac:dyDescent="0.35">
      <c r="A26" s="13" t="s">
        <v>9</v>
      </c>
      <c r="B26" s="14">
        <v>35964</v>
      </c>
      <c r="C26" s="14">
        <v>34996</v>
      </c>
      <c r="D26" s="15">
        <v>2.7660304034746799E-2</v>
      </c>
      <c r="E26" s="14">
        <v>166811</v>
      </c>
      <c r="F26" s="14">
        <v>166975</v>
      </c>
      <c r="G26" s="15">
        <v>-9.8218296152118609E-4</v>
      </c>
    </row>
    <row r="27" spans="1:7" x14ac:dyDescent="0.35">
      <c r="A27" s="13" t="s">
        <v>10</v>
      </c>
      <c r="B27" s="14">
        <v>207</v>
      </c>
      <c r="C27" s="14">
        <v>325</v>
      </c>
      <c r="D27" s="15">
        <v>-0.36307692307692302</v>
      </c>
      <c r="E27" s="14">
        <v>1152</v>
      </c>
      <c r="F27" s="14">
        <v>1495</v>
      </c>
      <c r="G27" s="15">
        <v>-0.22943143812708999</v>
      </c>
    </row>
    <row r="28" spans="1:7" x14ac:dyDescent="0.35">
      <c r="A28" s="13" t="s">
        <v>15</v>
      </c>
      <c r="B28" s="14">
        <v>226</v>
      </c>
      <c r="C28" s="14">
        <v>254</v>
      </c>
      <c r="D28" s="15">
        <v>-0.110236220472441</v>
      </c>
      <c r="E28" s="14">
        <v>1264</v>
      </c>
      <c r="F28" s="14">
        <v>1303</v>
      </c>
      <c r="G28" s="15">
        <v>-2.9930928626247098E-2</v>
      </c>
    </row>
    <row r="29" spans="1:7" x14ac:dyDescent="0.35">
      <c r="A29" s="10" t="s">
        <v>11</v>
      </c>
      <c r="B29" s="11">
        <v>16444</v>
      </c>
      <c r="C29" s="11">
        <v>16167</v>
      </c>
      <c r="D29" s="12">
        <v>1.7133667347065E-2</v>
      </c>
      <c r="E29" s="11">
        <v>68328</v>
      </c>
      <c r="F29" s="11">
        <v>68361</v>
      </c>
      <c r="G29" s="12">
        <v>-4.8273138192829202E-4</v>
      </c>
    </row>
    <row r="30" spans="1:7" x14ac:dyDescent="0.35">
      <c r="A30" s="13" t="s">
        <v>9</v>
      </c>
      <c r="B30" s="14">
        <v>15027</v>
      </c>
      <c r="C30" s="14">
        <v>14448</v>
      </c>
      <c r="D30" s="15">
        <v>4.0074750830564797E-2</v>
      </c>
      <c r="E30" s="14">
        <v>62376</v>
      </c>
      <c r="F30" s="14">
        <v>61381</v>
      </c>
      <c r="G30" s="15">
        <v>1.62102279206921E-2</v>
      </c>
    </row>
    <row r="31" spans="1:7" x14ac:dyDescent="0.35">
      <c r="A31" s="13" t="s">
        <v>10</v>
      </c>
      <c r="B31" s="14">
        <v>906</v>
      </c>
      <c r="C31" s="14">
        <v>1136</v>
      </c>
      <c r="D31" s="15">
        <v>-0.20246478873239401</v>
      </c>
      <c r="E31" s="14">
        <v>3338</v>
      </c>
      <c r="F31" s="14">
        <v>4146</v>
      </c>
      <c r="G31" s="15">
        <v>-0.19488663772310699</v>
      </c>
    </row>
    <row r="32" spans="1:7" x14ac:dyDescent="0.35">
      <c r="A32" s="13" t="s">
        <v>15</v>
      </c>
      <c r="B32" s="14">
        <v>511</v>
      </c>
      <c r="C32" s="14">
        <v>583</v>
      </c>
      <c r="D32" s="15">
        <v>-0.12349914236706699</v>
      </c>
      <c r="E32" s="14">
        <v>2614</v>
      </c>
      <c r="F32" s="14">
        <v>2834</v>
      </c>
      <c r="G32" s="15">
        <v>-7.7628793225123505E-2</v>
      </c>
    </row>
    <row r="33" spans="1:7" x14ac:dyDescent="0.35">
      <c r="A33" s="10" t="s">
        <v>12</v>
      </c>
      <c r="B33" s="11">
        <v>3429</v>
      </c>
      <c r="C33" s="11">
        <v>3381</v>
      </c>
      <c r="D33" s="12">
        <v>1.41969831410825E-2</v>
      </c>
      <c r="E33" s="11">
        <v>16485</v>
      </c>
      <c r="F33" s="11">
        <v>15291</v>
      </c>
      <c r="G33" s="12">
        <v>7.80851481263488E-2</v>
      </c>
    </row>
    <row r="34" spans="1:7" x14ac:dyDescent="0.35">
      <c r="A34" s="10" t="s">
        <v>16</v>
      </c>
      <c r="B34" s="11">
        <v>56270</v>
      </c>
      <c r="C34" s="11">
        <v>55123</v>
      </c>
      <c r="D34" s="12">
        <v>2.0808011175008599E-2</v>
      </c>
      <c r="E34" s="11">
        <v>254040</v>
      </c>
      <c r="F34" s="11">
        <v>253425</v>
      </c>
      <c r="G34" s="12">
        <v>2.4267534773601699E-3</v>
      </c>
    </row>
    <row r="35" spans="1:7" ht="0.25" customHeight="1" x14ac:dyDescent="0.35"/>
    <row r="36" spans="1:7" x14ac:dyDescent="0.35">
      <c r="A36" s="13" t="s">
        <v>17</v>
      </c>
      <c r="B36" s="14">
        <v>7769</v>
      </c>
      <c r="C36" s="14">
        <v>8510</v>
      </c>
      <c r="D36" s="15">
        <v>-8.7074030552291404E-2</v>
      </c>
      <c r="E36" s="14">
        <v>32054</v>
      </c>
      <c r="F36" s="14">
        <v>35315</v>
      </c>
      <c r="G36" s="15">
        <v>-9.2340365283873696E-2</v>
      </c>
    </row>
    <row r="37" spans="1:7" x14ac:dyDescent="0.35">
      <c r="A37" s="10" t="s">
        <v>18</v>
      </c>
      <c r="B37" s="11">
        <v>64039</v>
      </c>
      <c r="C37" s="11">
        <v>63633</v>
      </c>
      <c r="D37" s="12">
        <v>6.3803372463973104E-3</v>
      </c>
      <c r="E37" s="11">
        <v>286094</v>
      </c>
      <c r="F37" s="11">
        <v>288740</v>
      </c>
      <c r="G37" s="12">
        <v>-9.16395372999931E-3</v>
      </c>
    </row>
    <row r="38" spans="1:7" ht="0" hidden="1" customHeight="1" x14ac:dyDescent="0.35"/>
  </sheetData>
  <mergeCells count="4">
    <mergeCell ref="A1:G1"/>
    <mergeCell ref="B10:G10"/>
    <mergeCell ref="B22:G22"/>
    <mergeCell ref="B3:G3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09.06.2026 08:50:22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6DE6C-98D1-420B-AEC3-5E79D8BBB202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58" t="s">
        <v>1</v>
      </c>
      <c r="B4" s="58" t="s">
        <v>1</v>
      </c>
      <c r="C4" s="57" t="s">
        <v>115</v>
      </c>
      <c r="D4" s="56"/>
      <c r="E4" s="56"/>
      <c r="F4" s="56"/>
      <c r="G4" s="56"/>
      <c r="H4" s="56"/>
      <c r="I4" s="56"/>
      <c r="J4" s="56"/>
      <c r="K4" s="55" t="s">
        <v>1</v>
      </c>
      <c r="L4" s="55" t="s">
        <v>1</v>
      </c>
      <c r="M4" s="55" t="s">
        <v>1</v>
      </c>
      <c r="N4" s="54" t="s">
        <v>1</v>
      </c>
      <c r="O4" s="53" t="s">
        <v>1</v>
      </c>
      <c r="P4" s="48" t="s">
        <v>1</v>
      </c>
      <c r="Q4" s="47"/>
    </row>
    <row r="5" spans="1:17" ht="15" x14ac:dyDescent="0.35">
      <c r="A5" s="43" t="s">
        <v>1</v>
      </c>
      <c r="B5" s="43" t="s">
        <v>1</v>
      </c>
      <c r="C5" s="52" t="s">
        <v>8</v>
      </c>
      <c r="D5" s="51"/>
      <c r="E5" s="51"/>
      <c r="F5" s="51"/>
      <c r="G5" s="52" t="s">
        <v>11</v>
      </c>
      <c r="H5" s="51"/>
      <c r="I5" s="51"/>
      <c r="J5" s="51"/>
      <c r="K5" s="50" t="s">
        <v>1</v>
      </c>
      <c r="L5" s="49" t="s">
        <v>1</v>
      </c>
      <c r="M5" s="48" t="s">
        <v>114</v>
      </c>
      <c r="N5" s="47"/>
      <c r="O5" s="46" t="s">
        <v>113</v>
      </c>
      <c r="P5" s="45" t="s">
        <v>112</v>
      </c>
      <c r="Q5" s="44"/>
    </row>
    <row r="6" spans="1:17" x14ac:dyDescent="0.35">
      <c r="A6" s="43" t="s">
        <v>1</v>
      </c>
      <c r="B6" s="43" t="s">
        <v>1</v>
      </c>
      <c r="C6" s="42" t="s">
        <v>111</v>
      </c>
      <c r="D6" s="42" t="s">
        <v>110</v>
      </c>
      <c r="E6" s="41" t="s">
        <v>109</v>
      </c>
      <c r="F6" s="40"/>
      <c r="G6" s="42" t="s">
        <v>111</v>
      </c>
      <c r="H6" s="42" t="s">
        <v>110</v>
      </c>
      <c r="I6" s="41" t="s">
        <v>109</v>
      </c>
      <c r="J6" s="40"/>
      <c r="K6" s="39" t="s">
        <v>12</v>
      </c>
      <c r="L6" s="38"/>
      <c r="M6" s="36" t="s">
        <v>108</v>
      </c>
      <c r="N6" s="35"/>
      <c r="O6" s="37" t="s">
        <v>1</v>
      </c>
      <c r="P6" s="36" t="s">
        <v>1</v>
      </c>
      <c r="Q6" s="35"/>
    </row>
    <row r="7" spans="1:17" x14ac:dyDescent="0.35">
      <c r="A7" s="34" t="s">
        <v>107</v>
      </c>
      <c r="B7" s="33" t="s">
        <v>106</v>
      </c>
      <c r="C7" s="32" t="s">
        <v>105</v>
      </c>
      <c r="D7" s="30" t="s">
        <v>105</v>
      </c>
      <c r="E7" s="30" t="s">
        <v>105</v>
      </c>
      <c r="F7" s="30" t="s">
        <v>7</v>
      </c>
      <c r="G7" s="30" t="s">
        <v>105</v>
      </c>
      <c r="H7" s="30" t="s">
        <v>105</v>
      </c>
      <c r="I7" s="30" t="s">
        <v>105</v>
      </c>
      <c r="J7" s="31" t="s">
        <v>7</v>
      </c>
      <c r="K7" s="30" t="s">
        <v>105</v>
      </c>
      <c r="L7" s="30" t="s">
        <v>7</v>
      </c>
      <c r="M7" s="30" t="s">
        <v>105</v>
      </c>
      <c r="N7" s="30" t="s">
        <v>7</v>
      </c>
      <c r="O7" s="30" t="s">
        <v>105</v>
      </c>
      <c r="P7" s="30" t="s">
        <v>105</v>
      </c>
      <c r="Q7" s="30" t="s">
        <v>7</v>
      </c>
    </row>
    <row r="8" spans="1:17" ht="3" customHeight="1" x14ac:dyDescent="0.35">
      <c r="A8" s="29" t="s">
        <v>1</v>
      </c>
      <c r="B8" s="28" t="s">
        <v>1</v>
      </c>
      <c r="C8" s="27" t="s">
        <v>1</v>
      </c>
      <c r="D8" s="25" t="s">
        <v>1</v>
      </c>
      <c r="E8" s="25" t="s">
        <v>1</v>
      </c>
      <c r="F8" s="25" t="s">
        <v>1</v>
      </c>
      <c r="G8" s="25" t="s">
        <v>1</v>
      </c>
      <c r="H8" s="25" t="s">
        <v>1</v>
      </c>
      <c r="I8" s="25" t="s">
        <v>1</v>
      </c>
      <c r="J8" s="26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5" t="s">
        <v>1</v>
      </c>
      <c r="P8" s="25" t="s">
        <v>1</v>
      </c>
      <c r="Q8" s="25" t="s">
        <v>1</v>
      </c>
    </row>
    <row r="9" spans="1:17" x14ac:dyDescent="0.35">
      <c r="A9" s="24" t="s">
        <v>104</v>
      </c>
      <c r="B9" s="24" t="s">
        <v>103</v>
      </c>
      <c r="C9" s="22">
        <v>30196</v>
      </c>
      <c r="D9" s="22">
        <v>1884</v>
      </c>
      <c r="E9" s="22">
        <v>32080</v>
      </c>
      <c r="F9" s="21">
        <v>4.67799781693435E-4</v>
      </c>
      <c r="G9" s="22">
        <v>1644</v>
      </c>
      <c r="H9" s="22">
        <v>56</v>
      </c>
      <c r="I9" s="22">
        <v>1700</v>
      </c>
      <c r="J9" s="21">
        <v>0.261127596439169</v>
      </c>
      <c r="K9" s="23"/>
      <c r="L9" s="23"/>
      <c r="M9" s="22">
        <v>33780</v>
      </c>
      <c r="N9" s="21">
        <v>1.09837488402718E-2</v>
      </c>
      <c r="O9" s="22">
        <v>624</v>
      </c>
      <c r="P9" s="22">
        <v>34404</v>
      </c>
      <c r="Q9" s="21">
        <v>1.1436131118624101E-2</v>
      </c>
    </row>
    <row r="10" spans="1:17" x14ac:dyDescent="0.35">
      <c r="A10" s="24" t="s">
        <v>102</v>
      </c>
      <c r="B10" s="24" t="s">
        <v>101</v>
      </c>
      <c r="C10" s="22">
        <v>4340</v>
      </c>
      <c r="D10" s="22">
        <v>26</v>
      </c>
      <c r="E10" s="22">
        <v>4366</v>
      </c>
      <c r="F10" s="21">
        <v>-0.233497191011236</v>
      </c>
      <c r="G10" s="23"/>
      <c r="H10" s="23"/>
      <c r="I10" s="23"/>
      <c r="J10" s="21">
        <v>-1</v>
      </c>
      <c r="K10" s="23"/>
      <c r="L10" s="23"/>
      <c r="M10" s="22">
        <v>4366</v>
      </c>
      <c r="N10" s="21">
        <v>-0.24056357627413499</v>
      </c>
      <c r="O10" s="22">
        <v>1283</v>
      </c>
      <c r="P10" s="22">
        <v>5649</v>
      </c>
      <c r="Q10" s="21">
        <v>-0.190919507304497</v>
      </c>
    </row>
    <row r="11" spans="1:17" x14ac:dyDescent="0.35">
      <c r="A11" s="24" t="s">
        <v>100</v>
      </c>
      <c r="B11" s="24" t="s">
        <v>99</v>
      </c>
      <c r="C11" s="22">
        <v>18375</v>
      </c>
      <c r="D11" s="23"/>
      <c r="E11" s="22">
        <v>18375</v>
      </c>
      <c r="F11" s="21">
        <v>0.108396670285921</v>
      </c>
      <c r="G11" s="22">
        <v>143</v>
      </c>
      <c r="H11" s="23"/>
      <c r="I11" s="22">
        <v>143</v>
      </c>
      <c r="J11" s="21">
        <v>-0.85378323108384502</v>
      </c>
      <c r="K11" s="23"/>
      <c r="L11" s="23"/>
      <c r="M11" s="22">
        <v>18518</v>
      </c>
      <c r="N11" s="21">
        <v>5.47960811118706E-2</v>
      </c>
      <c r="O11" s="22">
        <v>0</v>
      </c>
      <c r="P11" s="22">
        <v>18518</v>
      </c>
      <c r="Q11" s="21">
        <v>5.47960811118706E-2</v>
      </c>
    </row>
    <row r="12" spans="1:17" x14ac:dyDescent="0.35">
      <c r="A12" s="24" t="s">
        <v>98</v>
      </c>
      <c r="B12" s="24" t="s">
        <v>97</v>
      </c>
      <c r="C12" s="22">
        <v>276915</v>
      </c>
      <c r="D12" s="22">
        <v>64118</v>
      </c>
      <c r="E12" s="22">
        <v>341033</v>
      </c>
      <c r="F12" s="21">
        <v>9.8607384117800595E-2</v>
      </c>
      <c r="G12" s="22">
        <v>277798</v>
      </c>
      <c r="H12" s="22">
        <v>13876</v>
      </c>
      <c r="I12" s="22">
        <v>291674</v>
      </c>
      <c r="J12" s="21">
        <v>0.296207909484004</v>
      </c>
      <c r="K12" s="22">
        <v>14642</v>
      </c>
      <c r="L12" s="21">
        <v>2.5206553703962999E-2</v>
      </c>
      <c r="M12" s="22">
        <v>647349</v>
      </c>
      <c r="N12" s="21">
        <v>0.177584833171435</v>
      </c>
      <c r="O12" s="22">
        <v>186</v>
      </c>
      <c r="P12" s="22">
        <v>647535</v>
      </c>
      <c r="Q12" s="21">
        <v>0.17707740660690999</v>
      </c>
    </row>
    <row r="13" spans="1:17" x14ac:dyDescent="0.35">
      <c r="A13" s="24" t="s">
        <v>96</v>
      </c>
      <c r="B13" s="24" t="s">
        <v>95</v>
      </c>
      <c r="C13" s="22">
        <v>312</v>
      </c>
      <c r="D13" s="23"/>
      <c r="E13" s="22">
        <v>312</v>
      </c>
      <c r="F13" s="21">
        <v>-0.15902964959568699</v>
      </c>
      <c r="G13" s="23"/>
      <c r="H13" s="23"/>
      <c r="I13" s="23"/>
      <c r="J13" s="23"/>
      <c r="K13" s="23"/>
      <c r="L13" s="23"/>
      <c r="M13" s="22">
        <v>312</v>
      </c>
      <c r="N13" s="21">
        <v>-0.15902964959568699</v>
      </c>
      <c r="O13" s="22">
        <v>841</v>
      </c>
      <c r="P13" s="22">
        <v>1153</v>
      </c>
      <c r="Q13" s="21">
        <v>3.7803780378037798E-2</v>
      </c>
    </row>
    <row r="14" spans="1:17" x14ac:dyDescent="0.35">
      <c r="A14" s="24" t="s">
        <v>94</v>
      </c>
      <c r="B14" s="24" t="s">
        <v>93</v>
      </c>
      <c r="C14" s="22">
        <v>118291</v>
      </c>
      <c r="D14" s="22">
        <v>53670</v>
      </c>
      <c r="E14" s="22">
        <v>171961</v>
      </c>
      <c r="F14" s="21">
        <v>5.51890873612449E-2</v>
      </c>
      <c r="G14" s="22">
        <v>5566</v>
      </c>
      <c r="H14" s="22">
        <v>586</v>
      </c>
      <c r="I14" s="22">
        <v>6152</v>
      </c>
      <c r="J14" s="21">
        <v>0.61300471945464097</v>
      </c>
      <c r="K14" s="23"/>
      <c r="L14" s="23"/>
      <c r="M14" s="22">
        <v>178113</v>
      </c>
      <c r="N14" s="21">
        <v>6.7945389462828507E-2</v>
      </c>
      <c r="O14" s="22">
        <v>3270</v>
      </c>
      <c r="P14" s="22">
        <v>181383</v>
      </c>
      <c r="Q14" s="21">
        <v>5.8898735507373297E-2</v>
      </c>
    </row>
    <row r="15" spans="1:17" x14ac:dyDescent="0.35">
      <c r="A15" s="24" t="s">
        <v>92</v>
      </c>
      <c r="B15" s="24" t="s">
        <v>91</v>
      </c>
      <c r="C15" s="22">
        <v>9439</v>
      </c>
      <c r="D15" s="22">
        <v>58</v>
      </c>
      <c r="E15" s="22">
        <v>9497</v>
      </c>
      <c r="F15" s="21">
        <v>-4.9539631705364302E-2</v>
      </c>
      <c r="G15" s="23"/>
      <c r="H15" s="23"/>
      <c r="I15" s="23"/>
      <c r="J15" s="23"/>
      <c r="K15" s="22">
        <v>2471</v>
      </c>
      <c r="L15" s="21">
        <v>-0.242489270386266</v>
      </c>
      <c r="M15" s="22">
        <v>11968</v>
      </c>
      <c r="N15" s="21">
        <v>-9.7027312509431099E-2</v>
      </c>
      <c r="O15" s="22">
        <v>381</v>
      </c>
      <c r="P15" s="22">
        <v>12349</v>
      </c>
      <c r="Q15" s="21">
        <v>-8.6882579118604003E-2</v>
      </c>
    </row>
    <row r="16" spans="1:17" x14ac:dyDescent="0.35">
      <c r="A16" s="24" t="s">
        <v>90</v>
      </c>
      <c r="B16" s="24" t="s">
        <v>89</v>
      </c>
      <c r="C16" s="22">
        <v>952</v>
      </c>
      <c r="D16" s="22">
        <v>8</v>
      </c>
      <c r="E16" s="22">
        <v>960</v>
      </c>
      <c r="F16" s="21">
        <v>0.215189873417722</v>
      </c>
      <c r="G16" s="23"/>
      <c r="H16" s="23"/>
      <c r="I16" s="23"/>
      <c r="J16" s="23"/>
      <c r="K16" s="23"/>
      <c r="L16" s="23"/>
      <c r="M16" s="22">
        <v>960</v>
      </c>
      <c r="N16" s="21">
        <v>0.215189873417722</v>
      </c>
      <c r="O16" s="22">
        <v>581</v>
      </c>
      <c r="P16" s="22">
        <v>1541</v>
      </c>
      <c r="Q16" s="21">
        <v>0.12154294032023299</v>
      </c>
    </row>
    <row r="17" spans="1:17" x14ac:dyDescent="0.35">
      <c r="A17" s="24" t="s">
        <v>88</v>
      </c>
      <c r="B17" s="24" t="s">
        <v>87</v>
      </c>
      <c r="C17" s="22">
        <v>9045</v>
      </c>
      <c r="D17" s="22">
        <v>22</v>
      </c>
      <c r="E17" s="22">
        <v>9067</v>
      </c>
      <c r="F17" s="21">
        <v>9.4651696245321701E-2</v>
      </c>
      <c r="G17" s="23"/>
      <c r="H17" s="23"/>
      <c r="I17" s="23"/>
      <c r="J17" s="23"/>
      <c r="K17" s="22">
        <v>2429</v>
      </c>
      <c r="L17" s="21">
        <v>0.57216828478964399</v>
      </c>
      <c r="M17" s="22">
        <v>11496</v>
      </c>
      <c r="N17" s="21">
        <v>0.16971916971917</v>
      </c>
      <c r="O17" s="22">
        <v>0</v>
      </c>
      <c r="P17" s="22">
        <v>11496</v>
      </c>
      <c r="Q17" s="21">
        <v>0.16971916971917</v>
      </c>
    </row>
    <row r="18" spans="1:17" x14ac:dyDescent="0.35">
      <c r="A18" s="24" t="s">
        <v>86</v>
      </c>
      <c r="B18" s="24" t="s">
        <v>85</v>
      </c>
      <c r="C18" s="22">
        <v>6641</v>
      </c>
      <c r="D18" s="22">
        <v>10</v>
      </c>
      <c r="E18" s="22">
        <v>6651</v>
      </c>
      <c r="F18" s="21">
        <v>-6.1653498871331799E-2</v>
      </c>
      <c r="G18" s="23"/>
      <c r="H18" s="23"/>
      <c r="I18" s="23"/>
      <c r="J18" s="23"/>
      <c r="K18" s="23"/>
      <c r="L18" s="23"/>
      <c r="M18" s="22">
        <v>6651</v>
      </c>
      <c r="N18" s="21">
        <v>-6.1653498871331799E-2</v>
      </c>
      <c r="O18" s="22">
        <v>0</v>
      </c>
      <c r="P18" s="22">
        <v>6651</v>
      </c>
      <c r="Q18" s="21">
        <v>-6.4820022497187907E-2</v>
      </c>
    </row>
    <row r="19" spans="1:17" x14ac:dyDescent="0.35">
      <c r="A19" s="24" t="s">
        <v>84</v>
      </c>
      <c r="B19" s="24" t="s">
        <v>83</v>
      </c>
      <c r="C19" s="22">
        <v>10737</v>
      </c>
      <c r="D19" s="22">
        <v>922</v>
      </c>
      <c r="E19" s="22">
        <v>11659</v>
      </c>
      <c r="F19" s="21">
        <v>-9.4516930723827303E-2</v>
      </c>
      <c r="G19" s="23"/>
      <c r="H19" s="23"/>
      <c r="I19" s="23"/>
      <c r="J19" s="23"/>
      <c r="K19" s="22">
        <v>1494</v>
      </c>
      <c r="L19" s="21">
        <v>-0.30186915887850502</v>
      </c>
      <c r="M19" s="22">
        <v>13153</v>
      </c>
      <c r="N19" s="21">
        <v>-0.12406766116142801</v>
      </c>
      <c r="O19" s="22">
        <v>3328</v>
      </c>
      <c r="P19" s="22">
        <v>16481</v>
      </c>
      <c r="Q19" s="21">
        <v>-9.0954219525648097E-2</v>
      </c>
    </row>
    <row r="20" spans="1:17" x14ac:dyDescent="0.35">
      <c r="A20" s="24" t="s">
        <v>82</v>
      </c>
      <c r="B20" s="24" t="s">
        <v>81</v>
      </c>
      <c r="C20" s="22">
        <v>73518</v>
      </c>
      <c r="D20" s="22">
        <v>1112</v>
      </c>
      <c r="E20" s="22">
        <v>74630</v>
      </c>
      <c r="F20" s="21">
        <v>8.4076581156851904E-2</v>
      </c>
      <c r="G20" s="22">
        <v>7238</v>
      </c>
      <c r="H20" s="22">
        <v>56</v>
      </c>
      <c r="I20" s="22">
        <v>7294</v>
      </c>
      <c r="J20" s="21">
        <v>0.15796158120336601</v>
      </c>
      <c r="K20" s="23"/>
      <c r="L20" s="23"/>
      <c r="M20" s="22">
        <v>81924</v>
      </c>
      <c r="N20" s="21">
        <v>9.0270291851319504E-2</v>
      </c>
      <c r="O20" s="22">
        <v>1436</v>
      </c>
      <c r="P20" s="22">
        <v>83360</v>
      </c>
      <c r="Q20" s="21">
        <v>8.6449359417154301E-2</v>
      </c>
    </row>
    <row r="21" spans="1:17" x14ac:dyDescent="0.35">
      <c r="A21" s="24" t="s">
        <v>80</v>
      </c>
      <c r="B21" s="24" t="s">
        <v>79</v>
      </c>
      <c r="C21" s="22">
        <v>1528</v>
      </c>
      <c r="D21" s="22">
        <v>4</v>
      </c>
      <c r="E21" s="22">
        <v>1532</v>
      </c>
      <c r="F21" s="21">
        <v>1.12211221122112E-2</v>
      </c>
      <c r="G21" s="23"/>
      <c r="H21" s="23"/>
      <c r="I21" s="23"/>
      <c r="J21" s="23"/>
      <c r="K21" s="23"/>
      <c r="L21" s="23"/>
      <c r="M21" s="22">
        <v>1532</v>
      </c>
      <c r="N21" s="21">
        <v>1.12211221122112E-2</v>
      </c>
      <c r="O21" s="22">
        <v>88</v>
      </c>
      <c r="P21" s="22">
        <v>1620</v>
      </c>
      <c r="Q21" s="21">
        <v>-1.63934426229508E-2</v>
      </c>
    </row>
    <row r="22" spans="1:17" x14ac:dyDescent="0.35">
      <c r="A22" s="24" t="s">
        <v>78</v>
      </c>
      <c r="B22" s="24" t="s">
        <v>77</v>
      </c>
      <c r="C22" s="22">
        <v>1014</v>
      </c>
      <c r="D22" s="22">
        <v>10</v>
      </c>
      <c r="E22" s="22">
        <v>1024</v>
      </c>
      <c r="F22" s="21">
        <v>7.3375262054507298E-2</v>
      </c>
      <c r="G22" s="23"/>
      <c r="H22" s="23"/>
      <c r="I22" s="23"/>
      <c r="J22" s="23"/>
      <c r="K22" s="23"/>
      <c r="L22" s="23"/>
      <c r="M22" s="22">
        <v>1024</v>
      </c>
      <c r="N22" s="21">
        <v>7.3375262054507298E-2</v>
      </c>
      <c r="O22" s="22">
        <v>792</v>
      </c>
      <c r="P22" s="22">
        <v>1816</v>
      </c>
      <c r="Q22" s="21">
        <v>4.5480713874496301E-2</v>
      </c>
    </row>
    <row r="23" spans="1:17" x14ac:dyDescent="0.35">
      <c r="A23" s="24" t="s">
        <v>76</v>
      </c>
      <c r="B23" s="24" t="s">
        <v>75</v>
      </c>
      <c r="C23" s="22">
        <v>22612</v>
      </c>
      <c r="D23" s="22">
        <v>5818</v>
      </c>
      <c r="E23" s="22">
        <v>28430</v>
      </c>
      <c r="F23" s="21">
        <v>7.7383659239048094E-2</v>
      </c>
      <c r="G23" s="22">
        <v>629</v>
      </c>
      <c r="H23" s="22">
        <v>12</v>
      </c>
      <c r="I23" s="22">
        <v>641</v>
      </c>
      <c r="J23" s="21">
        <v>4.1693548387096797</v>
      </c>
      <c r="K23" s="23"/>
      <c r="L23" s="23"/>
      <c r="M23" s="22">
        <v>29071</v>
      </c>
      <c r="N23" s="21">
        <v>9.6522329511164795E-2</v>
      </c>
      <c r="O23" s="22">
        <v>186</v>
      </c>
      <c r="P23" s="22">
        <v>29257</v>
      </c>
      <c r="Q23" s="21">
        <v>8.9930335655478102E-2</v>
      </c>
    </row>
    <row r="24" spans="1:17" x14ac:dyDescent="0.35">
      <c r="A24" s="24" t="s">
        <v>74</v>
      </c>
      <c r="B24" s="24" t="s">
        <v>73</v>
      </c>
      <c r="C24" s="22">
        <v>48999</v>
      </c>
      <c r="D24" s="22">
        <v>174</v>
      </c>
      <c r="E24" s="22">
        <v>49173</v>
      </c>
      <c r="F24" s="21">
        <v>6.20012277470841E-3</v>
      </c>
      <c r="G24" s="22">
        <v>25991</v>
      </c>
      <c r="H24" s="22">
        <v>90</v>
      </c>
      <c r="I24" s="22">
        <v>26081</v>
      </c>
      <c r="J24" s="21">
        <v>5.9126903553299498E-2</v>
      </c>
      <c r="K24" s="23"/>
      <c r="L24" s="23"/>
      <c r="M24" s="22">
        <v>75254</v>
      </c>
      <c r="N24" s="21">
        <v>2.3933600925233001E-2</v>
      </c>
      <c r="O24" s="22">
        <v>0</v>
      </c>
      <c r="P24" s="22">
        <v>75254</v>
      </c>
      <c r="Q24" s="21">
        <v>2.3933600925233001E-2</v>
      </c>
    </row>
    <row r="25" spans="1:17" x14ac:dyDescent="0.35">
      <c r="A25" s="24" t="s">
        <v>72</v>
      </c>
      <c r="B25" s="24" t="s">
        <v>71</v>
      </c>
      <c r="C25" s="22">
        <v>23686</v>
      </c>
      <c r="D25" s="22">
        <v>140</v>
      </c>
      <c r="E25" s="22">
        <v>23826</v>
      </c>
      <c r="F25" s="21">
        <v>6.1528179995544698E-2</v>
      </c>
      <c r="G25" s="23"/>
      <c r="H25" s="23"/>
      <c r="I25" s="23"/>
      <c r="J25" s="21">
        <v>-1</v>
      </c>
      <c r="K25" s="22">
        <v>6250</v>
      </c>
      <c r="L25" s="21">
        <v>-2.3284888263791201E-2</v>
      </c>
      <c r="M25" s="22">
        <v>30076</v>
      </c>
      <c r="N25" s="21">
        <v>3.0458765888923101E-2</v>
      </c>
      <c r="O25" s="22">
        <v>0</v>
      </c>
      <c r="P25" s="22">
        <v>30076</v>
      </c>
      <c r="Q25" s="21">
        <v>2.8274470922082798E-2</v>
      </c>
    </row>
    <row r="26" spans="1:17" x14ac:dyDescent="0.35">
      <c r="A26" s="24" t="s">
        <v>70</v>
      </c>
      <c r="B26" s="24" t="s">
        <v>69</v>
      </c>
      <c r="C26" s="22">
        <v>6059</v>
      </c>
      <c r="D26" s="22">
        <v>8</v>
      </c>
      <c r="E26" s="22">
        <v>6067</v>
      </c>
      <c r="F26" s="21">
        <v>1.43788664102993E-2</v>
      </c>
      <c r="G26" s="23"/>
      <c r="H26" s="23"/>
      <c r="I26" s="23"/>
      <c r="J26" s="21">
        <v>-1</v>
      </c>
      <c r="K26" s="23"/>
      <c r="L26" s="23"/>
      <c r="M26" s="22">
        <v>6067</v>
      </c>
      <c r="N26" s="21">
        <v>1.26856952094809E-2</v>
      </c>
      <c r="O26" s="22">
        <v>0</v>
      </c>
      <c r="P26" s="22">
        <v>6067</v>
      </c>
      <c r="Q26" s="21">
        <v>1.26856952094809E-2</v>
      </c>
    </row>
    <row r="27" spans="1:17" x14ac:dyDescent="0.35">
      <c r="A27" s="24" t="s">
        <v>68</v>
      </c>
      <c r="B27" s="24" t="s">
        <v>67</v>
      </c>
      <c r="C27" s="22">
        <v>13864</v>
      </c>
      <c r="D27" s="22">
        <v>224</v>
      </c>
      <c r="E27" s="22">
        <v>14088</v>
      </c>
      <c r="F27" s="21">
        <v>9.0571295866233206E-2</v>
      </c>
      <c r="G27" s="23"/>
      <c r="H27" s="23"/>
      <c r="I27" s="23"/>
      <c r="J27" s="21">
        <v>-1</v>
      </c>
      <c r="K27" s="23"/>
      <c r="L27" s="23"/>
      <c r="M27" s="22">
        <v>14088</v>
      </c>
      <c r="N27" s="21">
        <v>8.7708462013588603E-2</v>
      </c>
      <c r="O27" s="22">
        <v>232</v>
      </c>
      <c r="P27" s="22">
        <v>14320</v>
      </c>
      <c r="Q27" s="21">
        <v>7.4268567141785494E-2</v>
      </c>
    </row>
    <row r="28" spans="1:17" x14ac:dyDescent="0.35">
      <c r="A28" s="24" t="s">
        <v>66</v>
      </c>
      <c r="B28" s="24" t="s">
        <v>65</v>
      </c>
      <c r="C28" s="22">
        <v>1013</v>
      </c>
      <c r="D28" s="22">
        <v>2</v>
      </c>
      <c r="E28" s="22">
        <v>1015</v>
      </c>
      <c r="F28" s="21">
        <v>9.9502487562189105E-3</v>
      </c>
      <c r="G28" s="23"/>
      <c r="H28" s="23"/>
      <c r="I28" s="23"/>
      <c r="J28" s="23"/>
      <c r="K28" s="23"/>
      <c r="L28" s="23"/>
      <c r="M28" s="22">
        <v>1015</v>
      </c>
      <c r="N28" s="21">
        <v>9.9502487562189105E-3</v>
      </c>
      <c r="O28" s="22">
        <v>392</v>
      </c>
      <c r="P28" s="22">
        <v>1407</v>
      </c>
      <c r="Q28" s="21">
        <v>-3.7619699042407702E-2</v>
      </c>
    </row>
    <row r="29" spans="1:17" x14ac:dyDescent="0.35">
      <c r="A29" s="24" t="s">
        <v>64</v>
      </c>
      <c r="B29" s="24" t="s">
        <v>63</v>
      </c>
      <c r="C29" s="22">
        <v>10232</v>
      </c>
      <c r="D29" s="22">
        <v>70</v>
      </c>
      <c r="E29" s="22">
        <v>10302</v>
      </c>
      <c r="F29" s="21">
        <v>9.9818511796733206E-2</v>
      </c>
      <c r="G29" s="23"/>
      <c r="H29" s="23"/>
      <c r="I29" s="23"/>
      <c r="J29" s="23"/>
      <c r="K29" s="23"/>
      <c r="L29" s="23"/>
      <c r="M29" s="22">
        <v>10302</v>
      </c>
      <c r="N29" s="21">
        <v>9.9818511796733206E-2</v>
      </c>
      <c r="O29" s="22">
        <v>106</v>
      </c>
      <c r="P29" s="22">
        <v>10408</v>
      </c>
      <c r="Q29" s="21">
        <v>8.4957781715834499E-2</v>
      </c>
    </row>
    <row r="30" spans="1:17" x14ac:dyDescent="0.35">
      <c r="A30" s="24" t="s">
        <v>62</v>
      </c>
      <c r="B30" s="24" t="s">
        <v>61</v>
      </c>
      <c r="C30" s="22">
        <v>30358</v>
      </c>
      <c r="D30" s="22">
        <v>52</v>
      </c>
      <c r="E30" s="22">
        <v>30410</v>
      </c>
      <c r="F30" s="21">
        <v>3.1791809452719401E-2</v>
      </c>
      <c r="G30" s="22">
        <v>357</v>
      </c>
      <c r="H30" s="23"/>
      <c r="I30" s="22">
        <v>357</v>
      </c>
      <c r="J30" s="23"/>
      <c r="K30" s="22">
        <v>0</v>
      </c>
      <c r="L30" s="23"/>
      <c r="M30" s="22">
        <v>30767</v>
      </c>
      <c r="N30" s="21">
        <v>4.3904590642282797E-2</v>
      </c>
      <c r="O30" s="22">
        <v>0</v>
      </c>
      <c r="P30" s="22">
        <v>30767</v>
      </c>
      <c r="Q30" s="21">
        <v>4.0022986174492098E-2</v>
      </c>
    </row>
    <row r="31" spans="1:17" x14ac:dyDescent="0.35">
      <c r="A31" s="24" t="s">
        <v>60</v>
      </c>
      <c r="B31" s="24" t="s">
        <v>59</v>
      </c>
      <c r="C31" s="22">
        <v>5898</v>
      </c>
      <c r="D31" s="22">
        <v>46</v>
      </c>
      <c r="E31" s="22">
        <v>5944</v>
      </c>
      <c r="F31" s="21">
        <v>-2.6531280707500798E-2</v>
      </c>
      <c r="G31" s="23"/>
      <c r="H31" s="23"/>
      <c r="I31" s="23"/>
      <c r="J31" s="23"/>
      <c r="K31" s="23"/>
      <c r="L31" s="23"/>
      <c r="M31" s="22">
        <v>5944</v>
      </c>
      <c r="N31" s="21">
        <v>-2.6531280707500798E-2</v>
      </c>
      <c r="O31" s="22">
        <v>221</v>
      </c>
      <c r="P31" s="22">
        <v>6165</v>
      </c>
      <c r="Q31" s="21">
        <v>-1.4703532044110601E-2</v>
      </c>
    </row>
    <row r="32" spans="1:17" x14ac:dyDescent="0.35">
      <c r="A32" s="24" t="s">
        <v>58</v>
      </c>
      <c r="B32" s="24" t="s">
        <v>57</v>
      </c>
      <c r="C32" s="22">
        <v>1702</v>
      </c>
      <c r="D32" s="22">
        <v>44</v>
      </c>
      <c r="E32" s="22">
        <v>1746</v>
      </c>
      <c r="F32" s="21">
        <v>4.3010752688171998E-2</v>
      </c>
      <c r="G32" s="23"/>
      <c r="H32" s="23"/>
      <c r="I32" s="23"/>
      <c r="J32" s="23"/>
      <c r="K32" s="23"/>
      <c r="L32" s="23"/>
      <c r="M32" s="22">
        <v>1746</v>
      </c>
      <c r="N32" s="21">
        <v>4.3010752688171998E-2</v>
      </c>
      <c r="O32" s="22">
        <v>795</v>
      </c>
      <c r="P32" s="22">
        <v>2541</v>
      </c>
      <c r="Q32" s="21">
        <v>-1.47343931756495E-2</v>
      </c>
    </row>
    <row r="33" spans="1:17" x14ac:dyDescent="0.35">
      <c r="A33" s="24" t="s">
        <v>56</v>
      </c>
      <c r="B33" s="24" t="s">
        <v>55</v>
      </c>
      <c r="C33" s="22">
        <v>656072</v>
      </c>
      <c r="D33" s="22">
        <v>321888</v>
      </c>
      <c r="E33" s="22">
        <v>977960</v>
      </c>
      <c r="F33" s="21">
        <v>3.5101757416415802E-2</v>
      </c>
      <c r="G33" s="22">
        <v>1166826</v>
      </c>
      <c r="H33" s="22">
        <v>227998</v>
      </c>
      <c r="I33" s="22">
        <v>1394824</v>
      </c>
      <c r="J33" s="21">
        <v>2.1417320297573799E-2</v>
      </c>
      <c r="K33" s="23"/>
      <c r="L33" s="23"/>
      <c r="M33" s="22">
        <v>2372784</v>
      </c>
      <c r="N33" s="21">
        <v>2.70133870158628E-2</v>
      </c>
      <c r="O33" s="22">
        <v>1</v>
      </c>
      <c r="P33" s="22">
        <v>2372785</v>
      </c>
      <c r="Q33" s="21">
        <v>2.6912478614871199E-2</v>
      </c>
    </row>
    <row r="34" spans="1:17" x14ac:dyDescent="0.35">
      <c r="A34" s="24" t="s">
        <v>54</v>
      </c>
      <c r="B34" s="24" t="s">
        <v>53</v>
      </c>
      <c r="C34" s="22">
        <v>1430</v>
      </c>
      <c r="D34" s="23"/>
      <c r="E34" s="22">
        <v>1430</v>
      </c>
      <c r="F34" s="21">
        <v>6.5573770491803296E-2</v>
      </c>
      <c r="G34" s="23"/>
      <c r="H34" s="23"/>
      <c r="I34" s="23"/>
      <c r="J34" s="23"/>
      <c r="K34" s="23"/>
      <c r="L34" s="23"/>
      <c r="M34" s="22">
        <v>1430</v>
      </c>
      <c r="N34" s="21">
        <v>6.5573770491803296E-2</v>
      </c>
      <c r="O34" s="22">
        <v>0</v>
      </c>
      <c r="P34" s="22">
        <v>1430</v>
      </c>
      <c r="Q34" s="21">
        <v>6.5573770491803296E-2</v>
      </c>
    </row>
    <row r="35" spans="1:17" x14ac:dyDescent="0.35">
      <c r="A35" s="24" t="s">
        <v>52</v>
      </c>
      <c r="B35" s="24" t="s">
        <v>51</v>
      </c>
      <c r="C35" s="22">
        <v>3421</v>
      </c>
      <c r="D35" s="22">
        <v>6</v>
      </c>
      <c r="E35" s="22">
        <v>3427</v>
      </c>
      <c r="F35" s="21">
        <v>-7.2279371954520805E-2</v>
      </c>
      <c r="G35" s="23"/>
      <c r="H35" s="23"/>
      <c r="I35" s="23"/>
      <c r="J35" s="23"/>
      <c r="K35" s="23"/>
      <c r="L35" s="23"/>
      <c r="M35" s="22">
        <v>3427</v>
      </c>
      <c r="N35" s="21">
        <v>-7.2279371954520805E-2</v>
      </c>
      <c r="O35" s="22">
        <v>59</v>
      </c>
      <c r="P35" s="22">
        <v>3486</v>
      </c>
      <c r="Q35" s="21">
        <v>-5.63075257173795E-2</v>
      </c>
    </row>
    <row r="36" spans="1:17" x14ac:dyDescent="0.35">
      <c r="A36" s="24" t="s">
        <v>50</v>
      </c>
      <c r="B36" s="24" t="s">
        <v>49</v>
      </c>
      <c r="C36" s="22">
        <v>624</v>
      </c>
      <c r="D36" s="22">
        <v>2</v>
      </c>
      <c r="E36" s="22">
        <v>626</v>
      </c>
      <c r="F36" s="21">
        <v>1.1308562197092101E-2</v>
      </c>
      <c r="G36" s="23"/>
      <c r="H36" s="23"/>
      <c r="I36" s="23"/>
      <c r="J36" s="23"/>
      <c r="K36" s="23"/>
      <c r="L36" s="23"/>
      <c r="M36" s="22">
        <v>626</v>
      </c>
      <c r="N36" s="21">
        <v>1.1308562197092101E-2</v>
      </c>
      <c r="O36" s="22">
        <v>331</v>
      </c>
      <c r="P36" s="22">
        <v>957</v>
      </c>
      <c r="Q36" s="21">
        <v>2.57234726688103E-2</v>
      </c>
    </row>
    <row r="37" spans="1:17" x14ac:dyDescent="0.35">
      <c r="A37" s="24" t="s">
        <v>48</v>
      </c>
      <c r="B37" s="24" t="s">
        <v>47</v>
      </c>
      <c r="C37" s="22">
        <v>4104</v>
      </c>
      <c r="D37" s="22">
        <v>14</v>
      </c>
      <c r="E37" s="22">
        <v>4118</v>
      </c>
      <c r="F37" s="21">
        <v>0.101658640984484</v>
      </c>
      <c r="G37" s="23"/>
      <c r="H37" s="23"/>
      <c r="I37" s="23"/>
      <c r="J37" s="23"/>
      <c r="K37" s="23"/>
      <c r="L37" s="23"/>
      <c r="M37" s="22">
        <v>4118</v>
      </c>
      <c r="N37" s="21">
        <v>0.101658640984484</v>
      </c>
      <c r="O37" s="22">
        <v>531</v>
      </c>
      <c r="P37" s="22">
        <v>4649</v>
      </c>
      <c r="Q37" s="21">
        <v>6.7508610792192905E-2</v>
      </c>
    </row>
    <row r="38" spans="1:17" x14ac:dyDescent="0.35">
      <c r="A38" s="24" t="s">
        <v>46</v>
      </c>
      <c r="B38" s="24" t="s">
        <v>45</v>
      </c>
      <c r="C38" s="22">
        <v>7239</v>
      </c>
      <c r="D38" s="22">
        <v>62</v>
      </c>
      <c r="E38" s="22">
        <v>7301</v>
      </c>
      <c r="F38" s="21">
        <v>7.3834387409913202E-2</v>
      </c>
      <c r="G38" s="23"/>
      <c r="H38" s="23"/>
      <c r="I38" s="23"/>
      <c r="J38" s="23"/>
      <c r="K38" s="23"/>
      <c r="L38" s="23"/>
      <c r="M38" s="22">
        <v>7301</v>
      </c>
      <c r="N38" s="21">
        <v>7.3834387409913202E-2</v>
      </c>
      <c r="O38" s="22">
        <v>261</v>
      </c>
      <c r="P38" s="22">
        <v>7562</v>
      </c>
      <c r="Q38" s="21">
        <v>7.2928490351872904E-2</v>
      </c>
    </row>
    <row r="39" spans="1:17" x14ac:dyDescent="0.35">
      <c r="A39" s="24" t="s">
        <v>44</v>
      </c>
      <c r="B39" s="24" t="s">
        <v>43</v>
      </c>
      <c r="C39" s="22">
        <v>5002</v>
      </c>
      <c r="D39" s="22">
        <v>1150</v>
      </c>
      <c r="E39" s="22">
        <v>6152</v>
      </c>
      <c r="F39" s="21">
        <v>9.1941782037628705E-2</v>
      </c>
      <c r="G39" s="23"/>
      <c r="H39" s="23"/>
      <c r="I39" s="23"/>
      <c r="J39" s="23"/>
      <c r="K39" s="23"/>
      <c r="L39" s="23"/>
      <c r="M39" s="22">
        <v>6152</v>
      </c>
      <c r="N39" s="21">
        <v>9.1941782037628705E-2</v>
      </c>
      <c r="O39" s="22">
        <v>2628</v>
      </c>
      <c r="P39" s="22">
        <v>8780</v>
      </c>
      <c r="Q39" s="21">
        <v>0.15587151132174801</v>
      </c>
    </row>
    <row r="40" spans="1:17" x14ac:dyDescent="0.35">
      <c r="A40" s="24" t="s">
        <v>42</v>
      </c>
      <c r="B40" s="24" t="s">
        <v>41</v>
      </c>
      <c r="C40" s="22">
        <v>187018</v>
      </c>
      <c r="D40" s="22">
        <v>3776</v>
      </c>
      <c r="E40" s="22">
        <v>190794</v>
      </c>
      <c r="F40" s="21">
        <v>-4.6859232467753101E-2</v>
      </c>
      <c r="G40" s="22">
        <v>139570</v>
      </c>
      <c r="H40" s="22">
        <v>2948</v>
      </c>
      <c r="I40" s="22">
        <v>142518</v>
      </c>
      <c r="J40" s="21">
        <v>5.1498472753028698E-2</v>
      </c>
      <c r="K40" s="22">
        <v>17233</v>
      </c>
      <c r="L40" s="21">
        <v>-0.13201370001007401</v>
      </c>
      <c r="M40" s="22">
        <v>350545</v>
      </c>
      <c r="N40" s="21">
        <v>-1.41211476912866E-2</v>
      </c>
      <c r="O40" s="22">
        <v>0</v>
      </c>
      <c r="P40" s="22">
        <v>350545</v>
      </c>
      <c r="Q40" s="21">
        <v>-1.4234815400146801E-2</v>
      </c>
    </row>
    <row r="41" spans="1:17" x14ac:dyDescent="0.35">
      <c r="A41" s="24" t="s">
        <v>40</v>
      </c>
      <c r="B41" s="24" t="s">
        <v>39</v>
      </c>
      <c r="C41" s="22">
        <v>11111</v>
      </c>
      <c r="D41" s="22">
        <v>92</v>
      </c>
      <c r="E41" s="22">
        <v>11203</v>
      </c>
      <c r="F41" s="21">
        <v>-4.3623015195492602E-2</v>
      </c>
      <c r="G41" s="23"/>
      <c r="H41" s="23"/>
      <c r="I41" s="23"/>
      <c r="J41" s="23"/>
      <c r="K41" s="23"/>
      <c r="L41" s="23"/>
      <c r="M41" s="22">
        <v>11203</v>
      </c>
      <c r="N41" s="21">
        <v>-4.3623015195492602E-2</v>
      </c>
      <c r="O41" s="22">
        <v>72</v>
      </c>
      <c r="P41" s="22">
        <v>11275</v>
      </c>
      <c r="Q41" s="21">
        <v>-5.0686200218910502E-2</v>
      </c>
    </row>
    <row r="42" spans="1:17" x14ac:dyDescent="0.35">
      <c r="A42" s="24" t="s">
        <v>38</v>
      </c>
      <c r="B42" s="24" t="s">
        <v>37</v>
      </c>
      <c r="C42" s="22">
        <v>18600</v>
      </c>
      <c r="D42" s="22">
        <v>14</v>
      </c>
      <c r="E42" s="22">
        <v>18614</v>
      </c>
      <c r="F42" s="21">
        <v>0.120515290151698</v>
      </c>
      <c r="G42" s="22">
        <v>1125</v>
      </c>
      <c r="H42" s="23"/>
      <c r="I42" s="22">
        <v>1125</v>
      </c>
      <c r="J42" s="21">
        <v>-0.26326129666011799</v>
      </c>
      <c r="K42" s="23"/>
      <c r="L42" s="23"/>
      <c r="M42" s="22">
        <v>19739</v>
      </c>
      <c r="N42" s="21">
        <v>8.8207729202271407E-2</v>
      </c>
      <c r="O42" s="22">
        <v>0</v>
      </c>
      <c r="P42" s="22">
        <v>19739</v>
      </c>
      <c r="Q42" s="21">
        <v>8.8207729202271407E-2</v>
      </c>
    </row>
    <row r="43" spans="1:17" x14ac:dyDescent="0.35">
      <c r="A43" s="24" t="s">
        <v>36</v>
      </c>
      <c r="B43" s="24" t="s">
        <v>35</v>
      </c>
      <c r="C43" s="22">
        <v>8977</v>
      </c>
      <c r="D43" s="22">
        <v>10</v>
      </c>
      <c r="E43" s="22">
        <v>8987</v>
      </c>
      <c r="F43" s="21">
        <v>-5.8628318584070804E-3</v>
      </c>
      <c r="G43" s="23"/>
      <c r="H43" s="23"/>
      <c r="I43" s="23"/>
      <c r="J43" s="23"/>
      <c r="K43" s="23"/>
      <c r="L43" s="23"/>
      <c r="M43" s="22">
        <v>8987</v>
      </c>
      <c r="N43" s="21">
        <v>-5.8628318584070804E-3</v>
      </c>
      <c r="O43" s="22">
        <v>43</v>
      </c>
      <c r="P43" s="22">
        <v>9030</v>
      </c>
      <c r="Q43" s="21">
        <v>-5.2875082617316596E-3</v>
      </c>
    </row>
    <row r="44" spans="1:17" x14ac:dyDescent="0.35">
      <c r="A44" s="24" t="s">
        <v>34</v>
      </c>
      <c r="B44" s="24" t="s">
        <v>33</v>
      </c>
      <c r="C44" s="22">
        <v>1038</v>
      </c>
      <c r="D44" s="22">
        <v>2</v>
      </c>
      <c r="E44" s="22">
        <v>1040</v>
      </c>
      <c r="F44" s="21">
        <v>-0.12013536379018599</v>
      </c>
      <c r="G44" s="23"/>
      <c r="H44" s="23"/>
      <c r="I44" s="23"/>
      <c r="J44" s="23"/>
      <c r="K44" s="23"/>
      <c r="L44" s="23"/>
      <c r="M44" s="22">
        <v>1040</v>
      </c>
      <c r="N44" s="21">
        <v>-0.12013536379018599</v>
      </c>
      <c r="O44" s="22">
        <v>0</v>
      </c>
      <c r="P44" s="22">
        <v>1040</v>
      </c>
      <c r="Q44" s="21">
        <v>-0.12013536379018599</v>
      </c>
    </row>
    <row r="45" spans="1:17" x14ac:dyDescent="0.35">
      <c r="A45" s="24" t="s">
        <v>32</v>
      </c>
      <c r="B45" s="24" t="s">
        <v>31</v>
      </c>
      <c r="C45" s="22">
        <v>125267</v>
      </c>
      <c r="D45" s="22">
        <v>38664</v>
      </c>
      <c r="E45" s="22">
        <v>163931</v>
      </c>
      <c r="F45" s="21">
        <v>-8.4798558061608999E-3</v>
      </c>
      <c r="G45" s="22">
        <v>23474</v>
      </c>
      <c r="H45" s="22">
        <v>1604</v>
      </c>
      <c r="I45" s="22">
        <v>25078</v>
      </c>
      <c r="J45" s="21">
        <v>9.4487845327979797E-2</v>
      </c>
      <c r="K45" s="23"/>
      <c r="L45" s="23"/>
      <c r="M45" s="22">
        <v>189009</v>
      </c>
      <c r="N45" s="21">
        <v>4.0532069738533601E-3</v>
      </c>
      <c r="O45" s="22">
        <v>6608</v>
      </c>
      <c r="P45" s="22">
        <v>195617</v>
      </c>
      <c r="Q45" s="21">
        <v>-1.01957172927461E-2</v>
      </c>
    </row>
    <row r="46" spans="1:17" x14ac:dyDescent="0.35">
      <c r="A46" s="24" t="s">
        <v>30</v>
      </c>
      <c r="B46" s="24" t="s">
        <v>29</v>
      </c>
      <c r="C46" s="22">
        <v>239391</v>
      </c>
      <c r="D46" s="22">
        <v>32014</v>
      </c>
      <c r="E46" s="22">
        <v>271405</v>
      </c>
      <c r="F46" s="21">
        <v>-4.9222997589821203E-2</v>
      </c>
      <c r="G46" s="22">
        <v>84140</v>
      </c>
      <c r="H46" s="22">
        <v>2030</v>
      </c>
      <c r="I46" s="22">
        <v>86170</v>
      </c>
      <c r="J46" s="21">
        <v>3.6668992565145199E-2</v>
      </c>
      <c r="K46" s="23"/>
      <c r="L46" s="23"/>
      <c r="M46" s="22">
        <v>357575</v>
      </c>
      <c r="N46" s="21">
        <v>-2.9852568520096202E-2</v>
      </c>
      <c r="O46" s="22">
        <v>5556</v>
      </c>
      <c r="P46" s="22">
        <v>363131</v>
      </c>
      <c r="Q46" s="21">
        <v>-3.0422535211267601E-2</v>
      </c>
    </row>
    <row r="47" spans="1:17" x14ac:dyDescent="0.35">
      <c r="A47" s="24" t="s">
        <v>28</v>
      </c>
      <c r="B47" s="24" t="s">
        <v>27</v>
      </c>
      <c r="C47" s="22">
        <v>4053</v>
      </c>
      <c r="D47" s="22">
        <v>2336</v>
      </c>
      <c r="E47" s="22">
        <v>6389</v>
      </c>
      <c r="F47" s="21">
        <v>9.6259437199725503E-2</v>
      </c>
      <c r="G47" s="23"/>
      <c r="H47" s="23"/>
      <c r="I47" s="23"/>
      <c r="J47" s="23"/>
      <c r="K47" s="23"/>
      <c r="L47" s="23"/>
      <c r="M47" s="22">
        <v>6389</v>
      </c>
      <c r="N47" s="21">
        <v>9.6259437199725503E-2</v>
      </c>
      <c r="O47" s="22">
        <v>790</v>
      </c>
      <c r="P47" s="22">
        <v>7179</v>
      </c>
      <c r="Q47" s="21">
        <v>9.6700274977085193E-2</v>
      </c>
    </row>
    <row r="48" spans="1:17" x14ac:dyDescent="0.35">
      <c r="A48" s="24" t="s">
        <v>26</v>
      </c>
      <c r="B48" s="24" t="s">
        <v>25</v>
      </c>
      <c r="C48" s="22">
        <v>684</v>
      </c>
      <c r="D48" s="22">
        <v>346</v>
      </c>
      <c r="E48" s="22">
        <v>1030</v>
      </c>
      <c r="F48" s="21">
        <v>0.105150214592275</v>
      </c>
      <c r="G48" s="23"/>
      <c r="H48" s="23"/>
      <c r="I48" s="23"/>
      <c r="J48" s="23"/>
      <c r="K48" s="23"/>
      <c r="L48" s="23"/>
      <c r="M48" s="22">
        <v>1030</v>
      </c>
      <c r="N48" s="21">
        <v>0.105150214592275</v>
      </c>
      <c r="O48" s="22">
        <v>1290</v>
      </c>
      <c r="P48" s="22">
        <v>2320</v>
      </c>
      <c r="Q48" s="21">
        <v>0.177067478437341</v>
      </c>
    </row>
    <row r="49" spans="1:17" x14ac:dyDescent="0.35">
      <c r="A49" s="24" t="s">
        <v>24</v>
      </c>
      <c r="B49" s="24" t="s">
        <v>23</v>
      </c>
      <c r="C49" s="22">
        <v>819</v>
      </c>
      <c r="D49" s="23"/>
      <c r="E49" s="22">
        <v>819</v>
      </c>
      <c r="F49" s="21">
        <v>3.2786885245901599E-2</v>
      </c>
      <c r="G49" s="23"/>
      <c r="H49" s="23"/>
      <c r="I49" s="23"/>
      <c r="J49" s="23"/>
      <c r="K49" s="23"/>
      <c r="L49" s="23"/>
      <c r="M49" s="22">
        <v>819</v>
      </c>
      <c r="N49" s="21">
        <v>3.2786885245901599E-2</v>
      </c>
      <c r="O49" s="22">
        <v>0</v>
      </c>
      <c r="P49" s="22">
        <v>819</v>
      </c>
      <c r="Q49" s="21">
        <v>3.2786885245901599E-2</v>
      </c>
    </row>
    <row r="50" spans="1:17" x14ac:dyDescent="0.35">
      <c r="A50" s="24" t="s">
        <v>22</v>
      </c>
      <c r="B50" s="24" t="s">
        <v>21</v>
      </c>
      <c r="C50" s="22">
        <v>14141</v>
      </c>
      <c r="D50" s="22">
        <v>48</v>
      </c>
      <c r="E50" s="22">
        <v>14189</v>
      </c>
      <c r="F50" s="21">
        <v>4.6540787726803402E-2</v>
      </c>
      <c r="G50" s="23"/>
      <c r="H50" s="23"/>
      <c r="I50" s="23"/>
      <c r="J50" s="23"/>
      <c r="K50" s="23"/>
      <c r="L50" s="23"/>
      <c r="M50" s="22">
        <v>14189</v>
      </c>
      <c r="N50" s="21">
        <v>4.6540787726803402E-2</v>
      </c>
      <c r="O50" s="22">
        <v>195</v>
      </c>
      <c r="P50" s="22">
        <v>14384</v>
      </c>
      <c r="Q50" s="21">
        <v>5.1308288261949997E-2</v>
      </c>
    </row>
    <row r="51" spans="1:17" x14ac:dyDescent="0.35">
      <c r="A51" s="24" t="s">
        <v>20</v>
      </c>
      <c r="B51" s="24" t="s">
        <v>19</v>
      </c>
      <c r="C51" s="22">
        <v>64651</v>
      </c>
      <c r="D51" s="22">
        <v>594</v>
      </c>
      <c r="E51" s="22">
        <v>65245</v>
      </c>
      <c r="F51" s="21">
        <v>-1.68615514435537E-2</v>
      </c>
      <c r="G51" s="22">
        <v>28511</v>
      </c>
      <c r="H51" s="22">
        <v>180</v>
      </c>
      <c r="I51" s="22">
        <v>28691</v>
      </c>
      <c r="J51" s="21">
        <v>0.26425486912840401</v>
      </c>
      <c r="K51" s="23"/>
      <c r="L51" s="23"/>
      <c r="M51" s="22">
        <v>93936</v>
      </c>
      <c r="N51" s="21">
        <v>5.47732938085293E-2</v>
      </c>
      <c r="O51" s="22">
        <v>49</v>
      </c>
      <c r="P51" s="22">
        <v>93985</v>
      </c>
      <c r="Q51" s="21">
        <v>5.4695828797791501E-2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09.06.2026 08:52:15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0F92-F4C2-448D-8DA7-E40626821DB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9.90625" bestFit="1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58" t="s">
        <v>1</v>
      </c>
      <c r="B4" s="58" t="s">
        <v>1</v>
      </c>
      <c r="C4" s="57" t="s">
        <v>115</v>
      </c>
      <c r="D4" s="56"/>
      <c r="E4" s="56"/>
      <c r="F4" s="56"/>
      <c r="G4" s="56"/>
      <c r="H4" s="56"/>
      <c r="I4" s="56"/>
      <c r="J4" s="56"/>
      <c r="K4" s="55" t="s">
        <v>1</v>
      </c>
      <c r="L4" s="55" t="s">
        <v>1</v>
      </c>
      <c r="M4" s="55" t="s">
        <v>1</v>
      </c>
      <c r="N4" s="54" t="s">
        <v>1</v>
      </c>
      <c r="O4" s="53" t="s">
        <v>1</v>
      </c>
      <c r="P4" s="48" t="s">
        <v>1</v>
      </c>
      <c r="Q4" s="47"/>
    </row>
    <row r="5" spans="1:17" ht="15" x14ac:dyDescent="0.35">
      <c r="A5" s="43" t="s">
        <v>1</v>
      </c>
      <c r="B5" s="43" t="s">
        <v>1</v>
      </c>
      <c r="C5" s="52" t="s">
        <v>8</v>
      </c>
      <c r="D5" s="51"/>
      <c r="E5" s="51"/>
      <c r="F5" s="51"/>
      <c r="G5" s="52" t="s">
        <v>11</v>
      </c>
      <c r="H5" s="51"/>
      <c r="I5" s="51"/>
      <c r="J5" s="51"/>
      <c r="K5" s="50" t="s">
        <v>1</v>
      </c>
      <c r="L5" s="49" t="s">
        <v>1</v>
      </c>
      <c r="M5" s="48" t="s">
        <v>114</v>
      </c>
      <c r="N5" s="47"/>
      <c r="O5" s="46" t="s">
        <v>113</v>
      </c>
      <c r="P5" s="45" t="s">
        <v>112</v>
      </c>
      <c r="Q5" s="44"/>
    </row>
    <row r="6" spans="1:17" x14ac:dyDescent="0.35">
      <c r="A6" s="43" t="s">
        <v>1</v>
      </c>
      <c r="B6" s="43" t="s">
        <v>1</v>
      </c>
      <c r="C6" s="42" t="s">
        <v>111</v>
      </c>
      <c r="D6" s="42" t="s">
        <v>110</v>
      </c>
      <c r="E6" s="41" t="s">
        <v>109</v>
      </c>
      <c r="F6" s="40"/>
      <c r="G6" s="42" t="s">
        <v>111</v>
      </c>
      <c r="H6" s="42" t="s">
        <v>110</v>
      </c>
      <c r="I6" s="41" t="s">
        <v>109</v>
      </c>
      <c r="J6" s="40"/>
      <c r="K6" s="39" t="s">
        <v>12</v>
      </c>
      <c r="L6" s="38"/>
      <c r="M6" s="36" t="s">
        <v>108</v>
      </c>
      <c r="N6" s="35"/>
      <c r="O6" s="37" t="s">
        <v>1</v>
      </c>
      <c r="P6" s="36" t="s">
        <v>1</v>
      </c>
      <c r="Q6" s="35"/>
    </row>
    <row r="7" spans="1:17" x14ac:dyDescent="0.35">
      <c r="A7" s="34" t="s">
        <v>107</v>
      </c>
      <c r="B7" s="33" t="s">
        <v>106</v>
      </c>
      <c r="C7" s="32" t="s">
        <v>105</v>
      </c>
      <c r="D7" s="30" t="s">
        <v>105</v>
      </c>
      <c r="E7" s="30" t="s">
        <v>105</v>
      </c>
      <c r="F7" s="30" t="s">
        <v>7</v>
      </c>
      <c r="G7" s="30" t="s">
        <v>105</v>
      </c>
      <c r="H7" s="30" t="s">
        <v>105</v>
      </c>
      <c r="I7" s="30" t="s">
        <v>105</v>
      </c>
      <c r="J7" s="31" t="s">
        <v>7</v>
      </c>
      <c r="K7" s="30" t="s">
        <v>105</v>
      </c>
      <c r="L7" s="30" t="s">
        <v>7</v>
      </c>
      <c r="M7" s="30" t="s">
        <v>105</v>
      </c>
      <c r="N7" s="30" t="s">
        <v>7</v>
      </c>
      <c r="O7" s="30" t="s">
        <v>105</v>
      </c>
      <c r="P7" s="30" t="s">
        <v>105</v>
      </c>
      <c r="Q7" s="30" t="s">
        <v>7</v>
      </c>
    </row>
    <row r="8" spans="1:17" ht="3" customHeight="1" x14ac:dyDescent="0.35">
      <c r="A8" s="29" t="s">
        <v>1</v>
      </c>
      <c r="B8" s="28" t="s">
        <v>1</v>
      </c>
      <c r="C8" s="27" t="s">
        <v>1</v>
      </c>
      <c r="D8" s="25" t="s">
        <v>1</v>
      </c>
      <c r="E8" s="25" t="s">
        <v>1</v>
      </c>
      <c r="F8" s="25" t="s">
        <v>1</v>
      </c>
      <c r="G8" s="25" t="s">
        <v>1</v>
      </c>
      <c r="H8" s="25" t="s">
        <v>1</v>
      </c>
      <c r="I8" s="25" t="s">
        <v>1</v>
      </c>
      <c r="J8" s="26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5" t="s">
        <v>1</v>
      </c>
      <c r="P8" s="25" t="s">
        <v>1</v>
      </c>
      <c r="Q8" s="25" t="s">
        <v>1</v>
      </c>
    </row>
    <row r="9" spans="1:17" x14ac:dyDescent="0.35">
      <c r="A9" s="24" t="s">
        <v>104</v>
      </c>
      <c r="B9" s="24" t="s">
        <v>103</v>
      </c>
      <c r="C9" s="22">
        <v>139497</v>
      </c>
      <c r="D9" s="22">
        <v>8358</v>
      </c>
      <c r="E9" s="22">
        <v>147855</v>
      </c>
      <c r="F9" s="21">
        <v>5.9553215535268402E-4</v>
      </c>
      <c r="G9" s="22">
        <v>8549</v>
      </c>
      <c r="H9" s="22">
        <v>180</v>
      </c>
      <c r="I9" s="22">
        <v>8729</v>
      </c>
      <c r="J9" s="21">
        <v>4.4116553006819599</v>
      </c>
      <c r="K9" s="23"/>
      <c r="L9" s="21">
        <v>-1</v>
      </c>
      <c r="M9" s="22">
        <v>156584</v>
      </c>
      <c r="N9" s="21">
        <v>4.8106722357209301E-2</v>
      </c>
      <c r="O9" s="22">
        <v>3088</v>
      </c>
      <c r="P9" s="22">
        <v>159672</v>
      </c>
      <c r="Q9" s="21">
        <v>5.0867759620384E-2</v>
      </c>
    </row>
    <row r="10" spans="1:17" x14ac:dyDescent="0.35">
      <c r="A10" s="24" t="s">
        <v>102</v>
      </c>
      <c r="B10" s="24" t="s">
        <v>101</v>
      </c>
      <c r="C10" s="22">
        <v>20786</v>
      </c>
      <c r="D10" s="22">
        <v>206</v>
      </c>
      <c r="E10" s="22">
        <v>20992</v>
      </c>
      <c r="F10" s="21">
        <v>-0.13495693740470599</v>
      </c>
      <c r="G10" s="23"/>
      <c r="H10" s="23"/>
      <c r="I10" s="23"/>
      <c r="J10" s="21">
        <v>-1</v>
      </c>
      <c r="K10" s="23"/>
      <c r="L10" s="23"/>
      <c r="M10" s="22">
        <v>20992</v>
      </c>
      <c r="N10" s="21">
        <v>-0.13684210526315799</v>
      </c>
      <c r="O10" s="22">
        <v>8788</v>
      </c>
      <c r="P10" s="22">
        <v>29780</v>
      </c>
      <c r="Q10" s="21">
        <v>-2.68564522626561E-4</v>
      </c>
    </row>
    <row r="11" spans="1:17" x14ac:dyDescent="0.35">
      <c r="A11" s="24" t="s">
        <v>100</v>
      </c>
      <c r="B11" s="24" t="s">
        <v>99</v>
      </c>
      <c r="C11" s="22">
        <v>88908</v>
      </c>
      <c r="D11" s="23"/>
      <c r="E11" s="22">
        <v>88908</v>
      </c>
      <c r="F11" s="21">
        <v>0.13611735841341199</v>
      </c>
      <c r="G11" s="22">
        <v>795</v>
      </c>
      <c r="H11" s="23"/>
      <c r="I11" s="22">
        <v>795</v>
      </c>
      <c r="J11" s="21">
        <v>-0.451724137931035</v>
      </c>
      <c r="K11" s="23"/>
      <c r="L11" s="23"/>
      <c r="M11" s="22">
        <v>89703</v>
      </c>
      <c r="N11" s="21">
        <v>0.12542343110932699</v>
      </c>
      <c r="O11" s="22">
        <v>164</v>
      </c>
      <c r="P11" s="22">
        <v>89867</v>
      </c>
      <c r="Q11" s="21">
        <v>0.12527860559465101</v>
      </c>
    </row>
    <row r="12" spans="1:17" x14ac:dyDescent="0.35">
      <c r="A12" s="24" t="s">
        <v>98</v>
      </c>
      <c r="B12" s="24" t="s">
        <v>97</v>
      </c>
      <c r="C12" s="22">
        <v>1281625</v>
      </c>
      <c r="D12" s="22">
        <v>290746</v>
      </c>
      <c r="E12" s="22">
        <v>1572371</v>
      </c>
      <c r="F12" s="21">
        <v>2.48753916518436E-2</v>
      </c>
      <c r="G12" s="22">
        <v>948893</v>
      </c>
      <c r="H12" s="22">
        <v>49564</v>
      </c>
      <c r="I12" s="22">
        <v>998457</v>
      </c>
      <c r="J12" s="21">
        <v>0.164855433873378</v>
      </c>
      <c r="K12" s="22">
        <v>71458</v>
      </c>
      <c r="L12" s="21">
        <v>2.0726498778693599E-2</v>
      </c>
      <c r="M12" s="22">
        <v>2642286</v>
      </c>
      <c r="N12" s="21">
        <v>7.3504336008678103E-2</v>
      </c>
      <c r="O12" s="22">
        <v>1630</v>
      </c>
      <c r="P12" s="22">
        <v>2643916</v>
      </c>
      <c r="Q12" s="21">
        <v>7.2841517526542901E-2</v>
      </c>
    </row>
    <row r="13" spans="1:17" x14ac:dyDescent="0.35">
      <c r="A13" s="24" t="s">
        <v>96</v>
      </c>
      <c r="B13" s="24" t="s">
        <v>95</v>
      </c>
      <c r="C13" s="22">
        <v>1712</v>
      </c>
      <c r="D13" s="22">
        <v>58</v>
      </c>
      <c r="E13" s="22">
        <v>1770</v>
      </c>
      <c r="F13" s="21">
        <v>-8.4324883600620806E-2</v>
      </c>
      <c r="G13" s="23"/>
      <c r="H13" s="23"/>
      <c r="I13" s="23"/>
      <c r="J13" s="23"/>
      <c r="K13" s="23"/>
      <c r="L13" s="23"/>
      <c r="M13" s="22">
        <v>1770</v>
      </c>
      <c r="N13" s="21">
        <v>-8.4324883600620806E-2</v>
      </c>
      <c r="O13" s="22">
        <v>3661</v>
      </c>
      <c r="P13" s="22">
        <v>5431</v>
      </c>
      <c r="Q13" s="21">
        <v>-0.114607107923052</v>
      </c>
    </row>
    <row r="14" spans="1:17" x14ac:dyDescent="0.35">
      <c r="A14" s="24" t="s">
        <v>94</v>
      </c>
      <c r="B14" s="24" t="s">
        <v>93</v>
      </c>
      <c r="C14" s="22">
        <v>512857</v>
      </c>
      <c r="D14" s="22">
        <v>241346</v>
      </c>
      <c r="E14" s="22">
        <v>754203</v>
      </c>
      <c r="F14" s="21">
        <v>5.7583525208304703E-2</v>
      </c>
      <c r="G14" s="22">
        <v>21860</v>
      </c>
      <c r="H14" s="22">
        <v>1498</v>
      </c>
      <c r="I14" s="22">
        <v>23358</v>
      </c>
      <c r="J14" s="21">
        <v>0.33979580130778902</v>
      </c>
      <c r="K14" s="22">
        <v>0</v>
      </c>
      <c r="L14" s="23"/>
      <c r="M14" s="22">
        <v>777561</v>
      </c>
      <c r="N14" s="21">
        <v>6.4318095957687907E-2</v>
      </c>
      <c r="O14" s="22">
        <v>23909</v>
      </c>
      <c r="P14" s="22">
        <v>801470</v>
      </c>
      <c r="Q14" s="21">
        <v>5.9845493471424802E-2</v>
      </c>
    </row>
    <row r="15" spans="1:17" x14ac:dyDescent="0.35">
      <c r="A15" s="24" t="s">
        <v>92</v>
      </c>
      <c r="B15" s="24" t="s">
        <v>91</v>
      </c>
      <c r="C15" s="22">
        <v>41849</v>
      </c>
      <c r="D15" s="22">
        <v>446</v>
      </c>
      <c r="E15" s="22">
        <v>42295</v>
      </c>
      <c r="F15" s="21">
        <v>-8.7404327695360504E-4</v>
      </c>
      <c r="G15" s="23"/>
      <c r="H15" s="23"/>
      <c r="I15" s="23"/>
      <c r="J15" s="23"/>
      <c r="K15" s="22">
        <v>11839</v>
      </c>
      <c r="L15" s="21">
        <v>-0.19187713310580201</v>
      </c>
      <c r="M15" s="22">
        <v>54134</v>
      </c>
      <c r="N15" s="21">
        <v>-4.9980695658278097E-2</v>
      </c>
      <c r="O15" s="22">
        <v>2589</v>
      </c>
      <c r="P15" s="22">
        <v>56723</v>
      </c>
      <c r="Q15" s="21">
        <v>-2.8050034270047999E-2</v>
      </c>
    </row>
    <row r="16" spans="1:17" x14ac:dyDescent="0.35">
      <c r="A16" s="24" t="s">
        <v>90</v>
      </c>
      <c r="B16" s="24" t="s">
        <v>89</v>
      </c>
      <c r="C16" s="22">
        <v>3994</v>
      </c>
      <c r="D16" s="22">
        <v>82</v>
      </c>
      <c r="E16" s="22">
        <v>4076</v>
      </c>
      <c r="F16" s="21">
        <v>-0.133319157984265</v>
      </c>
      <c r="G16" s="23"/>
      <c r="H16" s="23"/>
      <c r="I16" s="23"/>
      <c r="J16" s="23"/>
      <c r="K16" s="23"/>
      <c r="L16" s="23"/>
      <c r="M16" s="22">
        <v>4076</v>
      </c>
      <c r="N16" s="21">
        <v>-0.133319157984265</v>
      </c>
      <c r="O16" s="22">
        <v>3037</v>
      </c>
      <c r="P16" s="22">
        <v>7113</v>
      </c>
      <c r="Q16" s="21">
        <v>-0.18494327947748401</v>
      </c>
    </row>
    <row r="17" spans="1:17" x14ac:dyDescent="0.35">
      <c r="A17" s="24" t="s">
        <v>88</v>
      </c>
      <c r="B17" s="24" t="s">
        <v>87</v>
      </c>
      <c r="C17" s="22">
        <v>40898</v>
      </c>
      <c r="D17" s="22">
        <v>576</v>
      </c>
      <c r="E17" s="22">
        <v>41474</v>
      </c>
      <c r="F17" s="21">
        <v>-1.2758866936443699E-2</v>
      </c>
      <c r="G17" s="22">
        <v>30</v>
      </c>
      <c r="H17" s="23"/>
      <c r="I17" s="22">
        <v>30</v>
      </c>
      <c r="J17" s="23"/>
      <c r="K17" s="22">
        <v>12539</v>
      </c>
      <c r="L17" s="21">
        <v>8.5533720024240298E-2</v>
      </c>
      <c r="M17" s="22">
        <v>54043</v>
      </c>
      <c r="N17" s="21">
        <v>8.9990851552435493E-3</v>
      </c>
      <c r="O17" s="22">
        <v>4</v>
      </c>
      <c r="P17" s="22">
        <v>54047</v>
      </c>
      <c r="Q17" s="21">
        <v>8.4148070751548596E-3</v>
      </c>
    </row>
    <row r="18" spans="1:17" x14ac:dyDescent="0.35">
      <c r="A18" s="24" t="s">
        <v>86</v>
      </c>
      <c r="B18" s="24" t="s">
        <v>85</v>
      </c>
      <c r="C18" s="22">
        <v>32424</v>
      </c>
      <c r="D18" s="22">
        <v>44</v>
      </c>
      <c r="E18" s="22">
        <v>32468</v>
      </c>
      <c r="F18" s="21">
        <v>8.7302327026439197E-3</v>
      </c>
      <c r="G18" s="23"/>
      <c r="H18" s="23"/>
      <c r="I18" s="23"/>
      <c r="J18" s="23"/>
      <c r="K18" s="23"/>
      <c r="L18" s="23"/>
      <c r="M18" s="22">
        <v>32468</v>
      </c>
      <c r="N18" s="21">
        <v>8.7302327026439197E-3</v>
      </c>
      <c r="O18" s="22">
        <v>0</v>
      </c>
      <c r="P18" s="22">
        <v>32468</v>
      </c>
      <c r="Q18" s="21">
        <v>7.9786408369811497E-3</v>
      </c>
    </row>
    <row r="19" spans="1:17" x14ac:dyDescent="0.35">
      <c r="A19" s="24" t="s">
        <v>84</v>
      </c>
      <c r="B19" s="24" t="s">
        <v>83</v>
      </c>
      <c r="C19" s="22">
        <v>48278</v>
      </c>
      <c r="D19" s="22">
        <v>4448</v>
      </c>
      <c r="E19" s="22">
        <v>52726</v>
      </c>
      <c r="F19" s="21">
        <v>-7.1071176885130399E-2</v>
      </c>
      <c r="G19" s="23"/>
      <c r="H19" s="23"/>
      <c r="I19" s="23"/>
      <c r="J19" s="23"/>
      <c r="K19" s="22">
        <v>9342</v>
      </c>
      <c r="L19" s="21">
        <v>-0.141833547675914</v>
      </c>
      <c r="M19" s="22">
        <v>62068</v>
      </c>
      <c r="N19" s="21">
        <v>-8.2458681961978503E-2</v>
      </c>
      <c r="O19" s="22">
        <v>15494</v>
      </c>
      <c r="P19" s="22">
        <v>77562</v>
      </c>
      <c r="Q19" s="21">
        <v>-3.3519413846383898E-2</v>
      </c>
    </row>
    <row r="20" spans="1:17" x14ac:dyDescent="0.35">
      <c r="A20" s="24" t="s">
        <v>82</v>
      </c>
      <c r="B20" s="24" t="s">
        <v>81</v>
      </c>
      <c r="C20" s="22">
        <v>324474</v>
      </c>
      <c r="D20" s="22">
        <v>4784</v>
      </c>
      <c r="E20" s="22">
        <v>329258</v>
      </c>
      <c r="F20" s="21">
        <v>8.6470023395247703E-2</v>
      </c>
      <c r="G20" s="22">
        <v>27765</v>
      </c>
      <c r="H20" s="22">
        <v>268</v>
      </c>
      <c r="I20" s="22">
        <v>28033</v>
      </c>
      <c r="J20" s="21">
        <v>0.50319051959890604</v>
      </c>
      <c r="K20" s="23"/>
      <c r="L20" s="23"/>
      <c r="M20" s="22">
        <v>357291</v>
      </c>
      <c r="N20" s="21">
        <v>0.110627226439376</v>
      </c>
      <c r="O20" s="22">
        <v>7617</v>
      </c>
      <c r="P20" s="22">
        <v>364908</v>
      </c>
      <c r="Q20" s="21">
        <v>0.12097269666511</v>
      </c>
    </row>
    <row r="21" spans="1:17" x14ac:dyDescent="0.35">
      <c r="A21" s="24" t="s">
        <v>80</v>
      </c>
      <c r="B21" s="24" t="s">
        <v>79</v>
      </c>
      <c r="C21" s="22">
        <v>6968</v>
      </c>
      <c r="D21" s="22">
        <v>20</v>
      </c>
      <c r="E21" s="22">
        <v>6988</v>
      </c>
      <c r="F21" s="21">
        <v>0.13404738721194401</v>
      </c>
      <c r="G21" s="23"/>
      <c r="H21" s="23"/>
      <c r="I21" s="23"/>
      <c r="J21" s="23"/>
      <c r="K21" s="23"/>
      <c r="L21" s="23"/>
      <c r="M21" s="22">
        <v>6988</v>
      </c>
      <c r="N21" s="21">
        <v>0.13404738721194401</v>
      </c>
      <c r="O21" s="22">
        <v>441</v>
      </c>
      <c r="P21" s="22">
        <v>7429</v>
      </c>
      <c r="Q21" s="21">
        <v>5.4134524292867798E-3</v>
      </c>
    </row>
    <row r="22" spans="1:17" x14ac:dyDescent="0.35">
      <c r="A22" s="24" t="s">
        <v>78</v>
      </c>
      <c r="B22" s="24" t="s">
        <v>77</v>
      </c>
      <c r="C22" s="22">
        <v>3732</v>
      </c>
      <c r="D22" s="22">
        <v>20</v>
      </c>
      <c r="E22" s="22">
        <v>3752</v>
      </c>
      <c r="F22" s="21">
        <v>-3.4979423868312799E-2</v>
      </c>
      <c r="G22" s="23"/>
      <c r="H22" s="23"/>
      <c r="I22" s="23"/>
      <c r="J22" s="23"/>
      <c r="K22" s="23"/>
      <c r="L22" s="23"/>
      <c r="M22" s="22">
        <v>3752</v>
      </c>
      <c r="N22" s="21">
        <v>-3.4979423868312799E-2</v>
      </c>
      <c r="O22" s="22">
        <v>3361</v>
      </c>
      <c r="P22" s="22">
        <v>7113</v>
      </c>
      <c r="Q22" s="21">
        <v>-6.34628044766294E-2</v>
      </c>
    </row>
    <row r="23" spans="1:17" x14ac:dyDescent="0.35">
      <c r="A23" s="24" t="s">
        <v>76</v>
      </c>
      <c r="B23" s="24" t="s">
        <v>75</v>
      </c>
      <c r="C23" s="22">
        <v>103817</v>
      </c>
      <c r="D23" s="22">
        <v>26034</v>
      </c>
      <c r="E23" s="22">
        <v>129851</v>
      </c>
      <c r="F23" s="21">
        <v>4.0331044649366703E-2</v>
      </c>
      <c r="G23" s="22">
        <v>1166</v>
      </c>
      <c r="H23" s="22">
        <v>12</v>
      </c>
      <c r="I23" s="22">
        <v>1178</v>
      </c>
      <c r="J23" s="21">
        <v>5.2659574468085104</v>
      </c>
      <c r="K23" s="23"/>
      <c r="L23" s="23"/>
      <c r="M23" s="22">
        <v>131029</v>
      </c>
      <c r="N23" s="21">
        <v>4.81900723971041E-2</v>
      </c>
      <c r="O23" s="22">
        <v>1055</v>
      </c>
      <c r="P23" s="22">
        <v>132084</v>
      </c>
      <c r="Q23" s="21">
        <v>5.2294455066921597E-2</v>
      </c>
    </row>
    <row r="24" spans="1:17" x14ac:dyDescent="0.35">
      <c r="A24" s="24" t="s">
        <v>74</v>
      </c>
      <c r="B24" s="24" t="s">
        <v>73</v>
      </c>
      <c r="C24" s="22">
        <v>229237</v>
      </c>
      <c r="D24" s="22">
        <v>862</v>
      </c>
      <c r="E24" s="22">
        <v>230099</v>
      </c>
      <c r="F24" s="21">
        <v>1.40571687208412E-3</v>
      </c>
      <c r="G24" s="22">
        <v>98333</v>
      </c>
      <c r="H24" s="22">
        <v>516</v>
      </c>
      <c r="I24" s="22">
        <v>98849</v>
      </c>
      <c r="J24" s="21">
        <v>0.20386067470466401</v>
      </c>
      <c r="K24" s="23"/>
      <c r="L24" s="23"/>
      <c r="M24" s="22">
        <v>328948</v>
      </c>
      <c r="N24" s="21">
        <v>5.47058861250585E-2</v>
      </c>
      <c r="O24" s="22">
        <v>110</v>
      </c>
      <c r="P24" s="22">
        <v>329058</v>
      </c>
      <c r="Q24" s="21">
        <v>5.4740688505673402E-2</v>
      </c>
    </row>
    <row r="25" spans="1:17" x14ac:dyDescent="0.35">
      <c r="A25" s="24" t="s">
        <v>72</v>
      </c>
      <c r="B25" s="24" t="s">
        <v>71</v>
      </c>
      <c r="C25" s="22">
        <v>110881</v>
      </c>
      <c r="D25" s="22">
        <v>542</v>
      </c>
      <c r="E25" s="22">
        <v>111423</v>
      </c>
      <c r="F25" s="21">
        <v>4.11710289019502E-2</v>
      </c>
      <c r="G25" s="22">
        <v>4286</v>
      </c>
      <c r="H25" s="23"/>
      <c r="I25" s="22">
        <v>4286</v>
      </c>
      <c r="J25" s="21">
        <v>-0.25252877572375299</v>
      </c>
      <c r="K25" s="22">
        <v>30186</v>
      </c>
      <c r="L25" s="21">
        <v>4.7397640527411501E-2</v>
      </c>
      <c r="M25" s="22">
        <v>145895</v>
      </c>
      <c r="N25" s="21">
        <v>3.0542978434848898E-2</v>
      </c>
      <c r="O25" s="22">
        <v>0</v>
      </c>
      <c r="P25" s="22">
        <v>145895</v>
      </c>
      <c r="Q25" s="21">
        <v>1.6420738759074301E-2</v>
      </c>
    </row>
    <row r="26" spans="1:17" x14ac:dyDescent="0.35">
      <c r="A26" s="24" t="s">
        <v>70</v>
      </c>
      <c r="B26" s="24" t="s">
        <v>69</v>
      </c>
      <c r="C26" s="22">
        <v>30313</v>
      </c>
      <c r="D26" s="22">
        <v>140</v>
      </c>
      <c r="E26" s="22">
        <v>30453</v>
      </c>
      <c r="F26" s="21">
        <v>0.15711680218861601</v>
      </c>
      <c r="G26" s="22">
        <v>9</v>
      </c>
      <c r="H26" s="23"/>
      <c r="I26" s="22">
        <v>9</v>
      </c>
      <c r="J26" s="21">
        <v>-0.52631578947368396</v>
      </c>
      <c r="K26" s="23"/>
      <c r="L26" s="23"/>
      <c r="M26" s="22">
        <v>30462</v>
      </c>
      <c r="N26" s="21">
        <v>0.156623761248434</v>
      </c>
      <c r="O26" s="22">
        <v>194</v>
      </c>
      <c r="P26" s="22">
        <v>30656</v>
      </c>
      <c r="Q26" s="21">
        <v>7.9246611512057696E-2</v>
      </c>
    </row>
    <row r="27" spans="1:17" x14ac:dyDescent="0.35">
      <c r="A27" s="24" t="s">
        <v>68</v>
      </c>
      <c r="B27" s="24" t="s">
        <v>67</v>
      </c>
      <c r="C27" s="22">
        <v>63406</v>
      </c>
      <c r="D27" s="22">
        <v>580</v>
      </c>
      <c r="E27" s="22">
        <v>63986</v>
      </c>
      <c r="F27" s="21">
        <v>0.12293571541391</v>
      </c>
      <c r="G27" s="23"/>
      <c r="H27" s="23"/>
      <c r="I27" s="23"/>
      <c r="J27" s="21">
        <v>-1</v>
      </c>
      <c r="K27" s="23"/>
      <c r="L27" s="23"/>
      <c r="M27" s="22">
        <v>63986</v>
      </c>
      <c r="N27" s="21">
        <v>0.122266070332369</v>
      </c>
      <c r="O27" s="22">
        <v>1164</v>
      </c>
      <c r="P27" s="22">
        <v>65150</v>
      </c>
      <c r="Q27" s="21">
        <v>0.117361551786235</v>
      </c>
    </row>
    <row r="28" spans="1:17" x14ac:dyDescent="0.35">
      <c r="A28" s="24" t="s">
        <v>66</v>
      </c>
      <c r="B28" s="24" t="s">
        <v>65</v>
      </c>
      <c r="C28" s="22">
        <v>4827</v>
      </c>
      <c r="D28" s="22">
        <v>22</v>
      </c>
      <c r="E28" s="22">
        <v>4849</v>
      </c>
      <c r="F28" s="21">
        <v>-1.16184264166327E-2</v>
      </c>
      <c r="G28" s="23"/>
      <c r="H28" s="23"/>
      <c r="I28" s="23"/>
      <c r="J28" s="23"/>
      <c r="K28" s="23"/>
      <c r="L28" s="23"/>
      <c r="M28" s="22">
        <v>4849</v>
      </c>
      <c r="N28" s="21">
        <v>-1.16184264166327E-2</v>
      </c>
      <c r="O28" s="22">
        <v>1814</v>
      </c>
      <c r="P28" s="22">
        <v>6663</v>
      </c>
      <c r="Q28" s="21">
        <v>-2.9283216783216801E-2</v>
      </c>
    </row>
    <row r="29" spans="1:17" x14ac:dyDescent="0.35">
      <c r="A29" s="24" t="s">
        <v>64</v>
      </c>
      <c r="B29" s="24" t="s">
        <v>63</v>
      </c>
      <c r="C29" s="22">
        <v>49287</v>
      </c>
      <c r="D29" s="22">
        <v>398</v>
      </c>
      <c r="E29" s="22">
        <v>49685</v>
      </c>
      <c r="F29" s="21">
        <v>0.12600566572238001</v>
      </c>
      <c r="G29" s="23"/>
      <c r="H29" s="23"/>
      <c r="I29" s="23"/>
      <c r="J29" s="23"/>
      <c r="K29" s="23"/>
      <c r="L29" s="23"/>
      <c r="M29" s="22">
        <v>49685</v>
      </c>
      <c r="N29" s="21">
        <v>0.12600566572238001</v>
      </c>
      <c r="O29" s="22">
        <v>932</v>
      </c>
      <c r="P29" s="22">
        <v>50617</v>
      </c>
      <c r="Q29" s="21">
        <v>0.117175774697625</v>
      </c>
    </row>
    <row r="30" spans="1:17" x14ac:dyDescent="0.35">
      <c r="A30" s="24" t="s">
        <v>62</v>
      </c>
      <c r="B30" s="24" t="s">
        <v>61</v>
      </c>
      <c r="C30" s="22">
        <v>128909</v>
      </c>
      <c r="D30" s="22">
        <v>200</v>
      </c>
      <c r="E30" s="22">
        <v>129109</v>
      </c>
      <c r="F30" s="21">
        <v>-1.2210703492597799E-2</v>
      </c>
      <c r="G30" s="22">
        <v>3793</v>
      </c>
      <c r="H30" s="22">
        <v>22</v>
      </c>
      <c r="I30" s="22">
        <v>3815</v>
      </c>
      <c r="J30" s="21">
        <v>5.1334405144694504</v>
      </c>
      <c r="K30" s="22">
        <v>0</v>
      </c>
      <c r="L30" s="23"/>
      <c r="M30" s="22">
        <v>132924</v>
      </c>
      <c r="N30" s="21">
        <v>1.2160484896479799E-2</v>
      </c>
      <c r="O30" s="22">
        <v>0</v>
      </c>
      <c r="P30" s="22">
        <v>132924</v>
      </c>
      <c r="Q30" s="21">
        <v>5.9863924984674497E-3</v>
      </c>
    </row>
    <row r="31" spans="1:17" x14ac:dyDescent="0.35">
      <c r="A31" s="24" t="s">
        <v>60</v>
      </c>
      <c r="B31" s="24" t="s">
        <v>59</v>
      </c>
      <c r="C31" s="22">
        <v>29531</v>
      </c>
      <c r="D31" s="22">
        <v>262</v>
      </c>
      <c r="E31" s="22">
        <v>29793</v>
      </c>
      <c r="F31" s="21">
        <v>0.10042845534461101</v>
      </c>
      <c r="G31" s="23"/>
      <c r="H31" s="23"/>
      <c r="I31" s="23"/>
      <c r="J31" s="23"/>
      <c r="K31" s="23"/>
      <c r="L31" s="23"/>
      <c r="M31" s="22">
        <v>29793</v>
      </c>
      <c r="N31" s="21">
        <v>0.10042845534461101</v>
      </c>
      <c r="O31" s="22">
        <v>1108</v>
      </c>
      <c r="P31" s="22">
        <v>30901</v>
      </c>
      <c r="Q31" s="21">
        <v>0.101247327156094</v>
      </c>
    </row>
    <row r="32" spans="1:17" x14ac:dyDescent="0.35">
      <c r="A32" s="24" t="s">
        <v>58</v>
      </c>
      <c r="B32" s="24" t="s">
        <v>57</v>
      </c>
      <c r="C32" s="22">
        <v>9291</v>
      </c>
      <c r="D32" s="22">
        <v>224</v>
      </c>
      <c r="E32" s="22">
        <v>9515</v>
      </c>
      <c r="F32" s="21">
        <v>0.14102410360954601</v>
      </c>
      <c r="G32" s="23"/>
      <c r="H32" s="23"/>
      <c r="I32" s="23"/>
      <c r="J32" s="23"/>
      <c r="K32" s="23"/>
      <c r="L32" s="23"/>
      <c r="M32" s="22">
        <v>9515</v>
      </c>
      <c r="N32" s="21">
        <v>0.14102410360954601</v>
      </c>
      <c r="O32" s="22">
        <v>4348</v>
      </c>
      <c r="P32" s="22">
        <v>13863</v>
      </c>
      <c r="Q32" s="21">
        <v>0.13519489027186399</v>
      </c>
    </row>
    <row r="33" spans="1:17" x14ac:dyDescent="0.35">
      <c r="A33" s="24" t="s">
        <v>56</v>
      </c>
      <c r="B33" s="24" t="s">
        <v>55</v>
      </c>
      <c r="C33" s="22">
        <v>3098310</v>
      </c>
      <c r="D33" s="22">
        <v>1410902</v>
      </c>
      <c r="E33" s="22">
        <v>4509212</v>
      </c>
      <c r="F33" s="21">
        <v>2.4665346261067599E-2</v>
      </c>
      <c r="G33" s="22">
        <v>4881516</v>
      </c>
      <c r="H33" s="22">
        <v>994740</v>
      </c>
      <c r="I33" s="22">
        <v>5876256</v>
      </c>
      <c r="J33" s="21">
        <v>1.79583168040689E-2</v>
      </c>
      <c r="K33" s="23"/>
      <c r="L33" s="23"/>
      <c r="M33" s="22">
        <v>10385468</v>
      </c>
      <c r="N33" s="21">
        <v>2.0859590899985E-2</v>
      </c>
      <c r="O33" s="22">
        <v>2095</v>
      </c>
      <c r="P33" s="22">
        <v>10387563</v>
      </c>
      <c r="Q33" s="21">
        <v>2.0758490448116899E-2</v>
      </c>
    </row>
    <row r="34" spans="1:17" x14ac:dyDescent="0.35">
      <c r="A34" s="24" t="s">
        <v>54</v>
      </c>
      <c r="B34" s="24" t="s">
        <v>53</v>
      </c>
      <c r="C34" s="22">
        <v>8000</v>
      </c>
      <c r="D34" s="22">
        <v>238</v>
      </c>
      <c r="E34" s="22">
        <v>8238</v>
      </c>
      <c r="F34" s="21">
        <v>8.4090011843663603E-2</v>
      </c>
      <c r="G34" s="23"/>
      <c r="H34" s="23"/>
      <c r="I34" s="23"/>
      <c r="J34" s="23"/>
      <c r="K34" s="23"/>
      <c r="L34" s="23"/>
      <c r="M34" s="22">
        <v>8238</v>
      </c>
      <c r="N34" s="21">
        <v>8.4090011843663603E-2</v>
      </c>
      <c r="O34" s="22">
        <v>0</v>
      </c>
      <c r="P34" s="22">
        <v>8238</v>
      </c>
      <c r="Q34" s="21">
        <v>8.4090011843663603E-2</v>
      </c>
    </row>
    <row r="35" spans="1:17" x14ac:dyDescent="0.35">
      <c r="A35" s="24" t="s">
        <v>52</v>
      </c>
      <c r="B35" s="24" t="s">
        <v>51</v>
      </c>
      <c r="C35" s="22">
        <v>17874</v>
      </c>
      <c r="D35" s="22">
        <v>42</v>
      </c>
      <c r="E35" s="22">
        <v>17916</v>
      </c>
      <c r="F35" s="21">
        <v>3.50684614940205E-2</v>
      </c>
      <c r="G35" s="23"/>
      <c r="H35" s="23"/>
      <c r="I35" s="23"/>
      <c r="J35" s="23"/>
      <c r="K35" s="23"/>
      <c r="L35" s="23"/>
      <c r="M35" s="22">
        <v>17916</v>
      </c>
      <c r="N35" s="21">
        <v>3.50684614940205E-2</v>
      </c>
      <c r="O35" s="22">
        <v>132</v>
      </c>
      <c r="P35" s="22">
        <v>18048</v>
      </c>
      <c r="Q35" s="21">
        <v>-4.99052432090967E-2</v>
      </c>
    </row>
    <row r="36" spans="1:17" x14ac:dyDescent="0.35">
      <c r="A36" s="24" t="s">
        <v>50</v>
      </c>
      <c r="B36" s="24" t="s">
        <v>49</v>
      </c>
      <c r="C36" s="22">
        <v>3060</v>
      </c>
      <c r="D36" s="22">
        <v>12</v>
      </c>
      <c r="E36" s="22">
        <v>3072</v>
      </c>
      <c r="F36" s="21">
        <v>6.8893528183716093E-2</v>
      </c>
      <c r="G36" s="23"/>
      <c r="H36" s="23"/>
      <c r="I36" s="23"/>
      <c r="J36" s="23"/>
      <c r="K36" s="23"/>
      <c r="L36" s="23"/>
      <c r="M36" s="22">
        <v>3072</v>
      </c>
      <c r="N36" s="21">
        <v>6.8893528183716093E-2</v>
      </c>
      <c r="O36" s="22">
        <v>2069</v>
      </c>
      <c r="P36" s="22">
        <v>5141</v>
      </c>
      <c r="Q36" s="21">
        <v>4.8541709157658597E-2</v>
      </c>
    </row>
    <row r="37" spans="1:17" x14ac:dyDescent="0.35">
      <c r="A37" s="24" t="s">
        <v>48</v>
      </c>
      <c r="B37" s="24" t="s">
        <v>47</v>
      </c>
      <c r="C37" s="22">
        <v>17434</v>
      </c>
      <c r="D37" s="22">
        <v>80</v>
      </c>
      <c r="E37" s="22">
        <v>17514</v>
      </c>
      <c r="F37" s="21">
        <v>7.1651471578045606E-2</v>
      </c>
      <c r="G37" s="23"/>
      <c r="H37" s="23"/>
      <c r="I37" s="23"/>
      <c r="J37" s="23"/>
      <c r="K37" s="23"/>
      <c r="L37" s="23"/>
      <c r="M37" s="22">
        <v>17514</v>
      </c>
      <c r="N37" s="21">
        <v>7.1651471578045606E-2</v>
      </c>
      <c r="O37" s="22">
        <v>2604</v>
      </c>
      <c r="P37" s="22">
        <v>20118</v>
      </c>
      <c r="Q37" s="21">
        <v>5.4513051682566302E-2</v>
      </c>
    </row>
    <row r="38" spans="1:17" x14ac:dyDescent="0.35">
      <c r="A38" s="24" t="s">
        <v>46</v>
      </c>
      <c r="B38" s="24" t="s">
        <v>45</v>
      </c>
      <c r="C38" s="22">
        <v>32606</v>
      </c>
      <c r="D38" s="22">
        <v>192</v>
      </c>
      <c r="E38" s="22">
        <v>32798</v>
      </c>
      <c r="F38" s="21">
        <v>3.3528707380097098E-2</v>
      </c>
      <c r="G38" s="23"/>
      <c r="H38" s="23"/>
      <c r="I38" s="23"/>
      <c r="J38" s="21">
        <v>-1</v>
      </c>
      <c r="K38" s="22">
        <v>1</v>
      </c>
      <c r="L38" s="21">
        <v>-0.96296296296296302</v>
      </c>
      <c r="M38" s="22">
        <v>32799</v>
      </c>
      <c r="N38" s="21">
        <v>3.11232669999057E-2</v>
      </c>
      <c r="O38" s="22">
        <v>1523</v>
      </c>
      <c r="P38" s="22">
        <v>34322</v>
      </c>
      <c r="Q38" s="21">
        <v>2.61914728218621E-2</v>
      </c>
    </row>
    <row r="39" spans="1:17" x14ac:dyDescent="0.35">
      <c r="A39" s="24" t="s">
        <v>44</v>
      </c>
      <c r="B39" s="24" t="s">
        <v>43</v>
      </c>
      <c r="C39" s="22">
        <v>22805</v>
      </c>
      <c r="D39" s="22">
        <v>5028</v>
      </c>
      <c r="E39" s="22">
        <v>27833</v>
      </c>
      <c r="F39" s="21">
        <v>2.5307595962572801E-2</v>
      </c>
      <c r="G39" s="23"/>
      <c r="H39" s="23"/>
      <c r="I39" s="23"/>
      <c r="J39" s="23"/>
      <c r="K39" s="23"/>
      <c r="L39" s="23"/>
      <c r="M39" s="22">
        <v>27833</v>
      </c>
      <c r="N39" s="21">
        <v>2.5307595962572801E-2</v>
      </c>
      <c r="O39" s="22">
        <v>12336</v>
      </c>
      <c r="P39" s="22">
        <v>40169</v>
      </c>
      <c r="Q39" s="21">
        <v>3.3206440660527803E-2</v>
      </c>
    </row>
    <row r="40" spans="1:17" x14ac:dyDescent="0.35">
      <c r="A40" s="24" t="s">
        <v>42</v>
      </c>
      <c r="B40" s="24" t="s">
        <v>41</v>
      </c>
      <c r="C40" s="22">
        <v>877617</v>
      </c>
      <c r="D40" s="22">
        <v>20132</v>
      </c>
      <c r="E40" s="22">
        <v>897749</v>
      </c>
      <c r="F40" s="21">
        <v>-8.9418876656043103E-3</v>
      </c>
      <c r="G40" s="22">
        <v>553458</v>
      </c>
      <c r="H40" s="22">
        <v>15042</v>
      </c>
      <c r="I40" s="22">
        <v>568500</v>
      </c>
      <c r="J40" s="21">
        <v>3.3651398565797297E-2</v>
      </c>
      <c r="K40" s="22">
        <v>83822</v>
      </c>
      <c r="L40" s="21">
        <v>1.3824550369501301E-2</v>
      </c>
      <c r="M40" s="22">
        <v>1550071</v>
      </c>
      <c r="N40" s="21">
        <v>7.5078647011413598E-3</v>
      </c>
      <c r="O40" s="22">
        <v>1812</v>
      </c>
      <c r="P40" s="22">
        <v>1551883</v>
      </c>
      <c r="Q40" s="21">
        <v>7.3335778292012502E-3</v>
      </c>
    </row>
    <row r="41" spans="1:17" x14ac:dyDescent="0.35">
      <c r="A41" s="24" t="s">
        <v>40</v>
      </c>
      <c r="B41" s="24" t="s">
        <v>39</v>
      </c>
      <c r="C41" s="22">
        <v>52947</v>
      </c>
      <c r="D41" s="22">
        <v>602</v>
      </c>
      <c r="E41" s="22">
        <v>53549</v>
      </c>
      <c r="F41" s="21">
        <v>4.0877813629825399E-2</v>
      </c>
      <c r="G41" s="23"/>
      <c r="H41" s="23"/>
      <c r="I41" s="23"/>
      <c r="J41" s="23"/>
      <c r="K41" s="23"/>
      <c r="L41" s="23"/>
      <c r="M41" s="22">
        <v>53549</v>
      </c>
      <c r="N41" s="21">
        <v>4.0877813629825399E-2</v>
      </c>
      <c r="O41" s="22">
        <v>595</v>
      </c>
      <c r="P41" s="22">
        <v>54144</v>
      </c>
      <c r="Q41" s="21">
        <v>2.58819962863314E-2</v>
      </c>
    </row>
    <row r="42" spans="1:17" x14ac:dyDescent="0.35">
      <c r="A42" s="24" t="s">
        <v>38</v>
      </c>
      <c r="B42" s="24" t="s">
        <v>37</v>
      </c>
      <c r="C42" s="22">
        <v>77884</v>
      </c>
      <c r="D42" s="22">
        <v>68</v>
      </c>
      <c r="E42" s="22">
        <v>77952</v>
      </c>
      <c r="F42" s="21">
        <v>6.0686877483263499E-2</v>
      </c>
      <c r="G42" s="22">
        <v>1141</v>
      </c>
      <c r="H42" s="23"/>
      <c r="I42" s="22">
        <v>1141</v>
      </c>
      <c r="J42" s="21">
        <v>-0.53636733035351503</v>
      </c>
      <c r="K42" s="23"/>
      <c r="L42" s="23"/>
      <c r="M42" s="22">
        <v>79093</v>
      </c>
      <c r="N42" s="21">
        <v>4.1341355838479102E-2</v>
      </c>
      <c r="O42" s="22">
        <v>0</v>
      </c>
      <c r="P42" s="22">
        <v>79093</v>
      </c>
      <c r="Q42" s="21">
        <v>3.9302515045596703E-2</v>
      </c>
    </row>
    <row r="43" spans="1:17" x14ac:dyDescent="0.35">
      <c r="A43" s="24" t="s">
        <v>36</v>
      </c>
      <c r="B43" s="24" t="s">
        <v>35</v>
      </c>
      <c r="C43" s="22">
        <v>43296</v>
      </c>
      <c r="D43" s="22">
        <v>112</v>
      </c>
      <c r="E43" s="22">
        <v>43408</v>
      </c>
      <c r="F43" s="21">
        <v>1.2289825330566001E-2</v>
      </c>
      <c r="G43" s="23"/>
      <c r="H43" s="23"/>
      <c r="I43" s="23"/>
      <c r="J43" s="23"/>
      <c r="K43" s="23"/>
      <c r="L43" s="23"/>
      <c r="M43" s="22">
        <v>43408</v>
      </c>
      <c r="N43" s="21">
        <v>1.2289825330566001E-2</v>
      </c>
      <c r="O43" s="22">
        <v>225</v>
      </c>
      <c r="P43" s="22">
        <v>43633</v>
      </c>
      <c r="Q43" s="21">
        <v>1.2484046873187099E-2</v>
      </c>
    </row>
    <row r="44" spans="1:17" x14ac:dyDescent="0.35">
      <c r="A44" s="24" t="s">
        <v>34</v>
      </c>
      <c r="B44" s="24" t="s">
        <v>33</v>
      </c>
      <c r="C44" s="22">
        <v>4985</v>
      </c>
      <c r="D44" s="22">
        <v>2</v>
      </c>
      <c r="E44" s="22">
        <v>4987</v>
      </c>
      <c r="F44" s="21">
        <v>8.4602000869943406E-2</v>
      </c>
      <c r="G44" s="23"/>
      <c r="H44" s="23"/>
      <c r="I44" s="23"/>
      <c r="J44" s="23"/>
      <c r="K44" s="23"/>
      <c r="L44" s="23"/>
      <c r="M44" s="22">
        <v>4987</v>
      </c>
      <c r="N44" s="21">
        <v>8.4602000869943406E-2</v>
      </c>
      <c r="O44" s="22">
        <v>0</v>
      </c>
      <c r="P44" s="22">
        <v>4987</v>
      </c>
      <c r="Q44" s="21">
        <v>8.2953311617806696E-2</v>
      </c>
    </row>
    <row r="45" spans="1:17" x14ac:dyDescent="0.35">
      <c r="A45" s="24" t="s">
        <v>32</v>
      </c>
      <c r="B45" s="24" t="s">
        <v>31</v>
      </c>
      <c r="C45" s="22">
        <v>686863</v>
      </c>
      <c r="D45" s="22">
        <v>183300</v>
      </c>
      <c r="E45" s="22">
        <v>870163</v>
      </c>
      <c r="F45" s="21">
        <v>4.53588753564967E-2</v>
      </c>
      <c r="G45" s="22">
        <v>438878</v>
      </c>
      <c r="H45" s="22">
        <v>8182</v>
      </c>
      <c r="I45" s="22">
        <v>447060</v>
      </c>
      <c r="J45" s="21">
        <v>0.12875696857073601</v>
      </c>
      <c r="K45" s="22">
        <v>0</v>
      </c>
      <c r="L45" s="23"/>
      <c r="M45" s="22">
        <v>1317223</v>
      </c>
      <c r="N45" s="21">
        <v>7.2246778513109802E-2</v>
      </c>
      <c r="O45" s="22">
        <v>33147</v>
      </c>
      <c r="P45" s="22">
        <v>1350370</v>
      </c>
      <c r="Q45" s="21">
        <v>6.5930665605764202E-2</v>
      </c>
    </row>
    <row r="46" spans="1:17" x14ac:dyDescent="0.35">
      <c r="A46" s="24" t="s">
        <v>30</v>
      </c>
      <c r="B46" s="24" t="s">
        <v>29</v>
      </c>
      <c r="C46" s="22">
        <v>1131223</v>
      </c>
      <c r="D46" s="22">
        <v>158482</v>
      </c>
      <c r="E46" s="22">
        <v>1289705</v>
      </c>
      <c r="F46" s="21">
        <v>-3.1069950963930299E-2</v>
      </c>
      <c r="G46" s="22">
        <v>326685</v>
      </c>
      <c r="H46" s="22">
        <v>10940</v>
      </c>
      <c r="I46" s="22">
        <v>337625</v>
      </c>
      <c r="J46" s="21">
        <v>5.3343400087980102E-2</v>
      </c>
      <c r="K46" s="22">
        <v>1</v>
      </c>
      <c r="L46" s="23"/>
      <c r="M46" s="22">
        <v>1627331</v>
      </c>
      <c r="N46" s="21">
        <v>-1.4687076922331699E-2</v>
      </c>
      <c r="O46" s="22">
        <v>22876</v>
      </c>
      <c r="P46" s="22">
        <v>1650207</v>
      </c>
      <c r="Q46" s="21">
        <v>-1.6717284478058599E-2</v>
      </c>
    </row>
    <row r="47" spans="1:17" x14ac:dyDescent="0.35">
      <c r="A47" s="24" t="s">
        <v>28</v>
      </c>
      <c r="B47" s="24" t="s">
        <v>27</v>
      </c>
      <c r="C47" s="22">
        <v>19981</v>
      </c>
      <c r="D47" s="22">
        <v>11308</v>
      </c>
      <c r="E47" s="22">
        <v>31289</v>
      </c>
      <c r="F47" s="21">
        <v>8.0645161290322606E-2</v>
      </c>
      <c r="G47" s="23"/>
      <c r="H47" s="23"/>
      <c r="I47" s="23"/>
      <c r="J47" s="23"/>
      <c r="K47" s="23"/>
      <c r="L47" s="23"/>
      <c r="M47" s="22">
        <v>31289</v>
      </c>
      <c r="N47" s="21">
        <v>8.0645161290322606E-2</v>
      </c>
      <c r="O47" s="22">
        <v>3269</v>
      </c>
      <c r="P47" s="22">
        <v>34558</v>
      </c>
      <c r="Q47" s="21">
        <v>7.4330835949886501E-2</v>
      </c>
    </row>
    <row r="48" spans="1:17" x14ac:dyDescent="0.35">
      <c r="A48" s="24" t="s">
        <v>26</v>
      </c>
      <c r="B48" s="24" t="s">
        <v>25</v>
      </c>
      <c r="C48" s="22">
        <v>3057</v>
      </c>
      <c r="D48" s="22">
        <v>1606</v>
      </c>
      <c r="E48" s="22">
        <v>4663</v>
      </c>
      <c r="F48" s="21">
        <v>0.24280383795309199</v>
      </c>
      <c r="G48" s="23"/>
      <c r="H48" s="23"/>
      <c r="I48" s="23"/>
      <c r="J48" s="23"/>
      <c r="K48" s="23"/>
      <c r="L48" s="23"/>
      <c r="M48" s="22">
        <v>4663</v>
      </c>
      <c r="N48" s="21">
        <v>0.24280383795309199</v>
      </c>
      <c r="O48" s="22">
        <v>5764</v>
      </c>
      <c r="P48" s="22">
        <v>10427</v>
      </c>
      <c r="Q48" s="21">
        <v>8.2189131695996898E-3</v>
      </c>
    </row>
    <row r="49" spans="1:17" x14ac:dyDescent="0.35">
      <c r="A49" s="24" t="s">
        <v>24</v>
      </c>
      <c r="B49" s="24" t="s">
        <v>23</v>
      </c>
      <c r="C49" s="22">
        <v>3231</v>
      </c>
      <c r="D49" s="23"/>
      <c r="E49" s="22">
        <v>3231</v>
      </c>
      <c r="F49" s="21">
        <v>-6.6454781854955194E-2</v>
      </c>
      <c r="G49" s="23"/>
      <c r="H49" s="23"/>
      <c r="I49" s="23"/>
      <c r="J49" s="23"/>
      <c r="K49" s="23"/>
      <c r="L49" s="23"/>
      <c r="M49" s="22">
        <v>3231</v>
      </c>
      <c r="N49" s="21">
        <v>-6.6454781854955194E-2</v>
      </c>
      <c r="O49" s="22">
        <v>0</v>
      </c>
      <c r="P49" s="22">
        <v>3231</v>
      </c>
      <c r="Q49" s="21">
        <v>-6.6454781854955194E-2</v>
      </c>
    </row>
    <row r="50" spans="1:17" x14ac:dyDescent="0.35">
      <c r="A50" s="24" t="s">
        <v>22</v>
      </c>
      <c r="B50" s="24" t="s">
        <v>21</v>
      </c>
      <c r="C50" s="22">
        <v>63587</v>
      </c>
      <c r="D50" s="22">
        <v>216</v>
      </c>
      <c r="E50" s="22">
        <v>63803</v>
      </c>
      <c r="F50" s="21">
        <v>2.4667962162943501E-2</v>
      </c>
      <c r="G50" s="23"/>
      <c r="H50" s="23"/>
      <c r="I50" s="23"/>
      <c r="J50" s="23"/>
      <c r="K50" s="23"/>
      <c r="L50" s="23"/>
      <c r="M50" s="22">
        <v>63803</v>
      </c>
      <c r="N50" s="21">
        <v>2.4667962162943501E-2</v>
      </c>
      <c r="O50" s="22">
        <v>779</v>
      </c>
      <c r="P50" s="22">
        <v>64582</v>
      </c>
      <c r="Q50" s="21">
        <v>2.4802043828051901E-2</v>
      </c>
    </row>
    <row r="51" spans="1:17" x14ac:dyDescent="0.35">
      <c r="A51" s="24" t="s">
        <v>20</v>
      </c>
      <c r="B51" s="24" t="s">
        <v>19</v>
      </c>
      <c r="C51" s="22">
        <v>296589</v>
      </c>
      <c r="D51" s="22">
        <v>2410</v>
      </c>
      <c r="E51" s="22">
        <v>298999</v>
      </c>
      <c r="F51" s="21">
        <v>-1.44406355066254E-2</v>
      </c>
      <c r="G51" s="22">
        <v>96401</v>
      </c>
      <c r="H51" s="22">
        <v>368</v>
      </c>
      <c r="I51" s="22">
        <v>96769</v>
      </c>
      <c r="J51" s="21">
        <v>0.14191142631249801</v>
      </c>
      <c r="K51" s="22">
        <v>0</v>
      </c>
      <c r="L51" s="23"/>
      <c r="M51" s="22">
        <v>395768</v>
      </c>
      <c r="N51" s="21">
        <v>1.9697363979975398E-2</v>
      </c>
      <c r="O51" s="22">
        <v>199</v>
      </c>
      <c r="P51" s="22">
        <v>395967</v>
      </c>
      <c r="Q51" s="21">
        <v>1.70864210215378E-2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09.06.2026 08:53:48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FBB88-92B8-4D18-8574-64B32C55397F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67" t="s">
        <v>1</v>
      </c>
      <c r="B4" s="67" t="s">
        <v>1</v>
      </c>
      <c r="C4" s="52" t="s">
        <v>164</v>
      </c>
      <c r="D4" s="51"/>
      <c r="E4" s="51"/>
      <c r="F4" s="51"/>
      <c r="G4" s="51"/>
      <c r="H4" s="51"/>
      <c r="I4" s="51"/>
      <c r="J4" s="48" t="s">
        <v>1</v>
      </c>
      <c r="K4" s="47"/>
      <c r="L4" s="48" t="s">
        <v>1</v>
      </c>
      <c r="M4" s="47"/>
    </row>
    <row r="5" spans="1:13" x14ac:dyDescent="0.35">
      <c r="A5" s="43" t="s">
        <v>1</v>
      </c>
      <c r="B5" s="43" t="s">
        <v>1</v>
      </c>
      <c r="C5" s="66" t="s">
        <v>8</v>
      </c>
      <c r="D5" s="51"/>
      <c r="E5" s="65" t="s">
        <v>11</v>
      </c>
      <c r="F5" s="47"/>
      <c r="G5" s="42" t="s">
        <v>12</v>
      </c>
      <c r="H5" s="41" t="s">
        <v>163</v>
      </c>
      <c r="I5" s="40"/>
      <c r="J5" s="36" t="s">
        <v>162</v>
      </c>
      <c r="K5" s="35"/>
      <c r="L5" s="36" t="s">
        <v>161</v>
      </c>
      <c r="M5" s="35"/>
    </row>
    <row r="6" spans="1:13" x14ac:dyDescent="0.35">
      <c r="A6" s="64" t="s">
        <v>107</v>
      </c>
      <c r="B6" s="64" t="s">
        <v>106</v>
      </c>
      <c r="C6" s="63" t="s">
        <v>105</v>
      </c>
      <c r="D6" s="62" t="s">
        <v>7</v>
      </c>
      <c r="E6" s="62" t="s">
        <v>105</v>
      </c>
      <c r="F6" s="62" t="s">
        <v>7</v>
      </c>
      <c r="G6" s="62" t="s">
        <v>105</v>
      </c>
      <c r="H6" s="62" t="s">
        <v>105</v>
      </c>
      <c r="I6" s="62" t="s">
        <v>7</v>
      </c>
      <c r="J6" s="62" t="s">
        <v>105</v>
      </c>
      <c r="K6" s="62" t="s">
        <v>7</v>
      </c>
      <c r="L6" s="62" t="s">
        <v>105</v>
      </c>
      <c r="M6" s="62" t="s">
        <v>7</v>
      </c>
    </row>
    <row r="7" spans="1:13" ht="3" customHeight="1" x14ac:dyDescent="0.35">
      <c r="A7" s="61" t="s">
        <v>1</v>
      </c>
      <c r="B7" s="61" t="s">
        <v>1</v>
      </c>
      <c r="C7" s="60" t="s">
        <v>1</v>
      </c>
      <c r="D7" s="59" t="s">
        <v>1</v>
      </c>
      <c r="E7" s="59" t="s">
        <v>1</v>
      </c>
      <c r="F7" s="59" t="s">
        <v>1</v>
      </c>
      <c r="G7" s="59" t="s">
        <v>1</v>
      </c>
      <c r="H7" s="59" t="s">
        <v>1</v>
      </c>
      <c r="I7" s="59" t="s">
        <v>1</v>
      </c>
      <c r="J7" s="59" t="s">
        <v>1</v>
      </c>
      <c r="K7" s="59" t="s">
        <v>1</v>
      </c>
      <c r="L7" s="59" t="s">
        <v>1</v>
      </c>
      <c r="M7" s="59" t="s">
        <v>1</v>
      </c>
    </row>
    <row r="8" spans="1:13" x14ac:dyDescent="0.35">
      <c r="A8" s="24" t="s">
        <v>160</v>
      </c>
      <c r="B8" s="24" t="s">
        <v>103</v>
      </c>
      <c r="C8" s="22">
        <v>524</v>
      </c>
      <c r="D8" s="21">
        <v>-1.31826741996234E-2</v>
      </c>
      <c r="E8" s="22">
        <v>46</v>
      </c>
      <c r="F8" s="21">
        <v>3.1818181818181799</v>
      </c>
      <c r="G8" s="23"/>
      <c r="H8" s="22">
        <v>570</v>
      </c>
      <c r="I8" s="21">
        <v>5.1660516605166101E-2</v>
      </c>
      <c r="J8" s="22">
        <v>280</v>
      </c>
      <c r="K8" s="21">
        <v>-9.0909090909090898E-2</v>
      </c>
      <c r="L8" s="22">
        <v>850</v>
      </c>
      <c r="M8" s="21">
        <v>0</v>
      </c>
    </row>
    <row r="9" spans="1:13" x14ac:dyDescent="0.35">
      <c r="A9" s="24" t="s">
        <v>159</v>
      </c>
      <c r="B9" s="24" t="s">
        <v>101</v>
      </c>
      <c r="C9" s="22">
        <v>238</v>
      </c>
      <c r="D9" s="21">
        <v>-5.9288537549407098E-2</v>
      </c>
      <c r="E9" s="23"/>
      <c r="F9" s="21">
        <v>-1</v>
      </c>
      <c r="G9" s="23"/>
      <c r="H9" s="22">
        <v>238</v>
      </c>
      <c r="I9" s="21">
        <v>-7.03125E-2</v>
      </c>
      <c r="J9" s="22">
        <v>61</v>
      </c>
      <c r="K9" s="21">
        <v>1.77272727272727</v>
      </c>
      <c r="L9" s="22">
        <v>299</v>
      </c>
      <c r="M9" s="21">
        <v>7.5539568345323702E-2</v>
      </c>
    </row>
    <row r="10" spans="1:13" x14ac:dyDescent="0.35">
      <c r="A10" s="24" t="s">
        <v>158</v>
      </c>
      <c r="B10" s="24" t="s">
        <v>99</v>
      </c>
      <c r="C10" s="22">
        <v>144</v>
      </c>
      <c r="D10" s="21">
        <v>0</v>
      </c>
      <c r="E10" s="22">
        <v>2</v>
      </c>
      <c r="F10" s="21">
        <v>-0.91304347826086996</v>
      </c>
      <c r="G10" s="23"/>
      <c r="H10" s="22">
        <v>146</v>
      </c>
      <c r="I10" s="21">
        <v>-0.125748502994012</v>
      </c>
      <c r="J10" s="22">
        <v>558</v>
      </c>
      <c r="K10" s="21">
        <v>7.5144508670520194E-2</v>
      </c>
      <c r="L10" s="22">
        <v>704</v>
      </c>
      <c r="M10" s="21">
        <v>2.6239067055393601E-2</v>
      </c>
    </row>
    <row r="11" spans="1:13" x14ac:dyDescent="0.35">
      <c r="A11" s="24" t="s">
        <v>157</v>
      </c>
      <c r="B11" s="24" t="s">
        <v>97</v>
      </c>
      <c r="C11" s="22">
        <v>4597</v>
      </c>
      <c r="D11" s="21">
        <v>0.15589640432486801</v>
      </c>
      <c r="E11" s="22">
        <v>2367</v>
      </c>
      <c r="F11" s="21">
        <v>0.233454924439812</v>
      </c>
      <c r="G11" s="22">
        <v>1129</v>
      </c>
      <c r="H11" s="22">
        <v>8093</v>
      </c>
      <c r="I11" s="21">
        <v>0.18145985401459899</v>
      </c>
      <c r="J11" s="22">
        <v>750</v>
      </c>
      <c r="K11" s="21">
        <v>9.4890510948905105E-2</v>
      </c>
      <c r="L11" s="22">
        <v>8843</v>
      </c>
      <c r="M11" s="21">
        <v>0.17358991373589899</v>
      </c>
    </row>
    <row r="12" spans="1:13" x14ac:dyDescent="0.35">
      <c r="A12" s="24" t="s">
        <v>156</v>
      </c>
      <c r="B12" s="24" t="s">
        <v>95</v>
      </c>
      <c r="C12" s="22">
        <v>132</v>
      </c>
      <c r="D12" s="21">
        <v>2.32558139534884E-2</v>
      </c>
      <c r="E12" s="23"/>
      <c r="F12" s="21">
        <v>-1</v>
      </c>
      <c r="G12" s="23"/>
      <c r="H12" s="22">
        <v>132</v>
      </c>
      <c r="I12" s="21">
        <v>1.5384615384615399E-2</v>
      </c>
      <c r="J12" s="22">
        <v>4</v>
      </c>
      <c r="K12" s="21">
        <v>-0.75</v>
      </c>
      <c r="L12" s="22">
        <v>136</v>
      </c>
      <c r="M12" s="21">
        <v>-6.8493150684931503E-2</v>
      </c>
    </row>
    <row r="13" spans="1:13" x14ac:dyDescent="0.35">
      <c r="A13" s="24" t="s">
        <v>155</v>
      </c>
      <c r="B13" s="24" t="s">
        <v>93</v>
      </c>
      <c r="C13" s="22">
        <v>3161</v>
      </c>
      <c r="D13" s="21">
        <v>6.6878980891719696E-3</v>
      </c>
      <c r="E13" s="22">
        <v>56</v>
      </c>
      <c r="F13" s="21">
        <v>0.12</v>
      </c>
      <c r="G13" s="23"/>
      <c r="H13" s="22">
        <v>3217</v>
      </c>
      <c r="I13" s="21">
        <v>8.4639498432601892E-3</v>
      </c>
      <c r="J13" s="22">
        <v>581</v>
      </c>
      <c r="K13" s="21">
        <v>-0.177053824362606</v>
      </c>
      <c r="L13" s="22">
        <v>3798</v>
      </c>
      <c r="M13" s="21">
        <v>-2.51540041067762E-2</v>
      </c>
    </row>
    <row r="14" spans="1:13" x14ac:dyDescent="0.35">
      <c r="A14" s="24" t="s">
        <v>154</v>
      </c>
      <c r="B14" s="24" t="s">
        <v>91</v>
      </c>
      <c r="C14" s="22">
        <v>359</v>
      </c>
      <c r="D14" s="21">
        <v>-3.7533512064343202E-2</v>
      </c>
      <c r="E14" s="23"/>
      <c r="F14" s="21">
        <v>-1</v>
      </c>
      <c r="G14" s="22">
        <v>183</v>
      </c>
      <c r="H14" s="22">
        <v>542</v>
      </c>
      <c r="I14" s="21">
        <v>-0.16743471582181299</v>
      </c>
      <c r="J14" s="22">
        <v>169</v>
      </c>
      <c r="K14" s="21">
        <v>-0.22477064220183501</v>
      </c>
      <c r="L14" s="22">
        <v>711</v>
      </c>
      <c r="M14" s="21">
        <v>-0.18181818181818199</v>
      </c>
    </row>
    <row r="15" spans="1:13" x14ac:dyDescent="0.35">
      <c r="A15" s="24" t="s">
        <v>153</v>
      </c>
      <c r="B15" s="24" t="s">
        <v>89</v>
      </c>
      <c r="C15" s="22">
        <v>132</v>
      </c>
      <c r="D15" s="21">
        <v>0</v>
      </c>
      <c r="E15" s="23"/>
      <c r="F15" s="23"/>
      <c r="G15" s="23"/>
      <c r="H15" s="22">
        <v>132</v>
      </c>
      <c r="I15" s="21">
        <v>0</v>
      </c>
      <c r="J15" s="22">
        <v>10</v>
      </c>
      <c r="K15" s="21">
        <v>-0.375</v>
      </c>
      <c r="L15" s="22">
        <v>142</v>
      </c>
      <c r="M15" s="21">
        <v>-4.0540540540540501E-2</v>
      </c>
    </row>
    <row r="16" spans="1:13" x14ac:dyDescent="0.35">
      <c r="A16" s="24" t="s">
        <v>152</v>
      </c>
      <c r="B16" s="24" t="s">
        <v>87</v>
      </c>
      <c r="C16" s="22">
        <v>413</v>
      </c>
      <c r="D16" s="21">
        <v>8.6842105263157901E-2</v>
      </c>
      <c r="E16" s="23"/>
      <c r="F16" s="23"/>
      <c r="G16" s="22">
        <v>243</v>
      </c>
      <c r="H16" s="22">
        <v>656</v>
      </c>
      <c r="I16" s="21">
        <v>0.35817805383022799</v>
      </c>
      <c r="J16" s="22">
        <v>37</v>
      </c>
      <c r="K16" s="21">
        <v>-0.38333333333333303</v>
      </c>
      <c r="L16" s="22">
        <v>693</v>
      </c>
      <c r="M16" s="21">
        <v>0.27624309392265201</v>
      </c>
    </row>
    <row r="17" spans="1:13" x14ac:dyDescent="0.35">
      <c r="A17" s="24" t="s">
        <v>151</v>
      </c>
      <c r="B17" s="24" t="s">
        <v>85</v>
      </c>
      <c r="C17" s="22">
        <v>237</v>
      </c>
      <c r="D17" s="21">
        <v>-5.5776892430278897E-2</v>
      </c>
      <c r="E17" s="23"/>
      <c r="F17" s="23"/>
      <c r="G17" s="23"/>
      <c r="H17" s="22">
        <v>237</v>
      </c>
      <c r="I17" s="21">
        <v>-5.5776892430278897E-2</v>
      </c>
      <c r="J17" s="22">
        <v>157</v>
      </c>
      <c r="K17" s="21">
        <v>-7.1005917159763302E-2</v>
      </c>
      <c r="L17" s="22">
        <v>394</v>
      </c>
      <c r="M17" s="21">
        <v>-6.19047619047619E-2</v>
      </c>
    </row>
    <row r="18" spans="1:13" x14ac:dyDescent="0.35">
      <c r="A18" s="24" t="s">
        <v>150</v>
      </c>
      <c r="B18" s="24" t="s">
        <v>83</v>
      </c>
      <c r="C18" s="22">
        <v>688</v>
      </c>
      <c r="D18" s="21">
        <v>-2.54957507082153E-2</v>
      </c>
      <c r="E18" s="23"/>
      <c r="F18" s="23"/>
      <c r="G18" s="22">
        <v>119</v>
      </c>
      <c r="H18" s="22">
        <v>807</v>
      </c>
      <c r="I18" s="21">
        <v>-9.9330357142857095E-2</v>
      </c>
      <c r="J18" s="22">
        <v>194</v>
      </c>
      <c r="K18" s="21">
        <v>-0.114155251141553</v>
      </c>
      <c r="L18" s="22">
        <v>1001</v>
      </c>
      <c r="M18" s="21">
        <v>-0.102242152466368</v>
      </c>
    </row>
    <row r="19" spans="1:13" x14ac:dyDescent="0.35">
      <c r="A19" s="24" t="s">
        <v>149</v>
      </c>
      <c r="B19" s="24" t="s">
        <v>81</v>
      </c>
      <c r="C19" s="22">
        <v>824</v>
      </c>
      <c r="D19" s="21">
        <v>2.48756218905473E-2</v>
      </c>
      <c r="E19" s="22">
        <v>57</v>
      </c>
      <c r="F19" s="21">
        <v>-9.5238095238095205E-2</v>
      </c>
      <c r="G19" s="23"/>
      <c r="H19" s="22">
        <v>881</v>
      </c>
      <c r="I19" s="21">
        <v>1.6147635524798198E-2</v>
      </c>
      <c r="J19" s="22">
        <v>147</v>
      </c>
      <c r="K19" s="21">
        <v>-3.2894736842105303E-2</v>
      </c>
      <c r="L19" s="22">
        <v>1028</v>
      </c>
      <c r="M19" s="21">
        <v>8.8321884200196297E-3</v>
      </c>
    </row>
    <row r="20" spans="1:13" x14ac:dyDescent="0.35">
      <c r="A20" s="24" t="s">
        <v>148</v>
      </c>
      <c r="B20" s="24" t="s">
        <v>79</v>
      </c>
      <c r="C20" s="22">
        <v>88</v>
      </c>
      <c r="D20" s="21">
        <v>-6.3829787234042507E-2</v>
      </c>
      <c r="E20" s="23"/>
      <c r="F20" s="23"/>
      <c r="G20" s="23"/>
      <c r="H20" s="22">
        <v>88</v>
      </c>
      <c r="I20" s="21">
        <v>-6.3829787234042507E-2</v>
      </c>
      <c r="J20" s="22">
        <v>4</v>
      </c>
      <c r="K20" s="21">
        <v>-0.77777777777777801</v>
      </c>
      <c r="L20" s="22">
        <v>92</v>
      </c>
      <c r="M20" s="21">
        <v>-0.17857142857142899</v>
      </c>
    </row>
    <row r="21" spans="1:13" x14ac:dyDescent="0.35">
      <c r="A21" s="24" t="s">
        <v>147</v>
      </c>
      <c r="B21" s="24" t="s">
        <v>77</v>
      </c>
      <c r="C21" s="22">
        <v>130</v>
      </c>
      <c r="D21" s="21">
        <v>4.8387096774193498E-2</v>
      </c>
      <c r="E21" s="23"/>
      <c r="F21" s="23"/>
      <c r="G21" s="23"/>
      <c r="H21" s="22">
        <v>130</v>
      </c>
      <c r="I21" s="21">
        <v>4.8387096774193498E-2</v>
      </c>
      <c r="J21" s="22">
        <v>18</v>
      </c>
      <c r="K21" s="21">
        <v>1.5714285714285701</v>
      </c>
      <c r="L21" s="22">
        <v>148</v>
      </c>
      <c r="M21" s="21">
        <v>0.12977099236641201</v>
      </c>
    </row>
    <row r="22" spans="1:13" x14ac:dyDescent="0.35">
      <c r="A22" s="24" t="s">
        <v>146</v>
      </c>
      <c r="B22" s="24" t="s">
        <v>75</v>
      </c>
      <c r="C22" s="22">
        <v>474</v>
      </c>
      <c r="D22" s="21">
        <v>1.7167381974248899E-2</v>
      </c>
      <c r="E22" s="22">
        <v>52</v>
      </c>
      <c r="F22" s="21">
        <v>1.08</v>
      </c>
      <c r="G22" s="23"/>
      <c r="H22" s="22">
        <v>526</v>
      </c>
      <c r="I22" s="21">
        <v>7.1283095723014306E-2</v>
      </c>
      <c r="J22" s="22">
        <v>117</v>
      </c>
      <c r="K22" s="21">
        <v>-3.3057851239669402E-2</v>
      </c>
      <c r="L22" s="22">
        <v>643</v>
      </c>
      <c r="M22" s="21">
        <v>5.0653594771241803E-2</v>
      </c>
    </row>
    <row r="23" spans="1:13" x14ac:dyDescent="0.35">
      <c r="A23" s="24" t="s">
        <v>145</v>
      </c>
      <c r="B23" s="24" t="s">
        <v>73</v>
      </c>
      <c r="C23" s="22">
        <v>560</v>
      </c>
      <c r="D23" s="21">
        <v>1.4492753623188401E-2</v>
      </c>
      <c r="E23" s="22">
        <v>326</v>
      </c>
      <c r="F23" s="21">
        <v>-0.12834224598930499</v>
      </c>
      <c r="G23" s="23"/>
      <c r="H23" s="22">
        <v>886</v>
      </c>
      <c r="I23" s="21">
        <v>-4.3196544276457902E-2</v>
      </c>
      <c r="J23" s="22">
        <v>417</v>
      </c>
      <c r="K23" s="21">
        <v>-0.480049875311721</v>
      </c>
      <c r="L23" s="22">
        <v>1303</v>
      </c>
      <c r="M23" s="21">
        <v>-0.24594907407407399</v>
      </c>
    </row>
    <row r="24" spans="1:13" x14ac:dyDescent="0.35">
      <c r="A24" s="24" t="s">
        <v>144</v>
      </c>
      <c r="B24" s="24" t="s">
        <v>71</v>
      </c>
      <c r="C24" s="22">
        <v>377</v>
      </c>
      <c r="D24" s="21">
        <v>6.1971830985915501E-2</v>
      </c>
      <c r="E24" s="23"/>
      <c r="F24" s="21">
        <v>-1</v>
      </c>
      <c r="G24" s="22">
        <v>432</v>
      </c>
      <c r="H24" s="22">
        <v>809</v>
      </c>
      <c r="I24" s="21">
        <v>2.4783147459727399E-3</v>
      </c>
      <c r="J24" s="22">
        <v>51</v>
      </c>
      <c r="K24" s="21">
        <v>-0.21538461538461501</v>
      </c>
      <c r="L24" s="22">
        <v>860</v>
      </c>
      <c r="M24" s="21">
        <v>-1.3761467889908299E-2</v>
      </c>
    </row>
    <row r="25" spans="1:13" x14ac:dyDescent="0.35">
      <c r="A25" s="24" t="s">
        <v>143</v>
      </c>
      <c r="B25" s="24" t="s">
        <v>69</v>
      </c>
      <c r="C25" s="22">
        <v>171</v>
      </c>
      <c r="D25" s="21">
        <v>-0.05</v>
      </c>
      <c r="E25" s="23"/>
      <c r="F25" s="21">
        <v>-1</v>
      </c>
      <c r="G25" s="23"/>
      <c r="H25" s="22">
        <v>171</v>
      </c>
      <c r="I25" s="21">
        <v>-7.5675675675675694E-2</v>
      </c>
      <c r="J25" s="22">
        <v>30</v>
      </c>
      <c r="K25" s="21">
        <v>-0.25</v>
      </c>
      <c r="L25" s="22">
        <v>201</v>
      </c>
      <c r="M25" s="21">
        <v>-0.10666666666666701</v>
      </c>
    </row>
    <row r="26" spans="1:13" x14ac:dyDescent="0.35">
      <c r="A26" s="24" t="s">
        <v>142</v>
      </c>
      <c r="B26" s="24" t="s">
        <v>67</v>
      </c>
      <c r="C26" s="22">
        <v>537</v>
      </c>
      <c r="D26" s="21">
        <v>2.0912547528517102E-2</v>
      </c>
      <c r="E26" s="23"/>
      <c r="F26" s="21">
        <v>-1</v>
      </c>
      <c r="G26" s="23"/>
      <c r="H26" s="22">
        <v>537</v>
      </c>
      <c r="I26" s="21">
        <v>1.8975332068311201E-2</v>
      </c>
      <c r="J26" s="22">
        <v>100</v>
      </c>
      <c r="K26" s="21">
        <v>-9.0909090909090898E-2</v>
      </c>
      <c r="L26" s="22">
        <v>637</v>
      </c>
      <c r="M26" s="21">
        <v>0</v>
      </c>
    </row>
    <row r="27" spans="1:13" x14ac:dyDescent="0.35">
      <c r="A27" s="24" t="s">
        <v>141</v>
      </c>
      <c r="B27" s="24" t="s">
        <v>65</v>
      </c>
      <c r="C27" s="22">
        <v>131</v>
      </c>
      <c r="D27" s="21">
        <v>2.34375E-2</v>
      </c>
      <c r="E27" s="23"/>
      <c r="F27" s="23"/>
      <c r="G27" s="23"/>
      <c r="H27" s="22">
        <v>131</v>
      </c>
      <c r="I27" s="21">
        <v>2.34375E-2</v>
      </c>
      <c r="J27" s="22">
        <v>31</v>
      </c>
      <c r="K27" s="21">
        <v>-8.8235294117647106E-2</v>
      </c>
      <c r="L27" s="22">
        <v>162</v>
      </c>
      <c r="M27" s="21">
        <v>0</v>
      </c>
    </row>
    <row r="28" spans="1:13" x14ac:dyDescent="0.35">
      <c r="A28" s="24" t="s">
        <v>140</v>
      </c>
      <c r="B28" s="24" t="s">
        <v>63</v>
      </c>
      <c r="C28" s="22">
        <v>348</v>
      </c>
      <c r="D28" s="21">
        <v>9.7791798107255495E-2</v>
      </c>
      <c r="E28" s="23"/>
      <c r="F28" s="23"/>
      <c r="G28" s="23"/>
      <c r="H28" s="22">
        <v>348</v>
      </c>
      <c r="I28" s="21">
        <v>9.7791798107255495E-2</v>
      </c>
      <c r="J28" s="22">
        <v>167</v>
      </c>
      <c r="K28" s="21">
        <v>0.255639097744361</v>
      </c>
      <c r="L28" s="22">
        <v>515</v>
      </c>
      <c r="M28" s="21">
        <v>0.14444444444444399</v>
      </c>
    </row>
    <row r="29" spans="1:13" x14ac:dyDescent="0.35">
      <c r="A29" s="24" t="s">
        <v>139</v>
      </c>
      <c r="B29" s="24" t="s">
        <v>61</v>
      </c>
      <c r="C29" s="22">
        <v>350</v>
      </c>
      <c r="D29" s="21">
        <v>4.47761194029851E-2</v>
      </c>
      <c r="E29" s="22">
        <v>4</v>
      </c>
      <c r="F29" s="21">
        <v>1</v>
      </c>
      <c r="G29" s="22">
        <v>2</v>
      </c>
      <c r="H29" s="22">
        <v>356</v>
      </c>
      <c r="I29" s="21">
        <v>5.0147492625368703E-2</v>
      </c>
      <c r="J29" s="22">
        <v>94</v>
      </c>
      <c r="K29" s="21">
        <v>-0.104761904761905</v>
      </c>
      <c r="L29" s="22">
        <v>450</v>
      </c>
      <c r="M29" s="21">
        <v>1.35135135135135E-2</v>
      </c>
    </row>
    <row r="30" spans="1:13" x14ac:dyDescent="0.35">
      <c r="A30" s="24" t="s">
        <v>138</v>
      </c>
      <c r="B30" s="24" t="s">
        <v>59</v>
      </c>
      <c r="C30" s="22">
        <v>246</v>
      </c>
      <c r="D30" s="21">
        <v>-5.7471264367816098E-2</v>
      </c>
      <c r="E30" s="23"/>
      <c r="F30" s="23"/>
      <c r="G30" s="23"/>
      <c r="H30" s="22">
        <v>246</v>
      </c>
      <c r="I30" s="21">
        <v>-5.7471264367816098E-2</v>
      </c>
      <c r="J30" s="22">
        <v>7</v>
      </c>
      <c r="K30" s="21">
        <v>-0.86</v>
      </c>
      <c r="L30" s="22">
        <v>253</v>
      </c>
      <c r="M30" s="21">
        <v>-0.18649517684887501</v>
      </c>
    </row>
    <row r="31" spans="1:13" x14ac:dyDescent="0.35">
      <c r="A31" s="24" t="s">
        <v>137</v>
      </c>
      <c r="B31" s="24" t="s">
        <v>57</v>
      </c>
      <c r="C31" s="22">
        <v>134</v>
      </c>
      <c r="D31" s="21">
        <v>-0.100671140939597</v>
      </c>
      <c r="E31" s="23"/>
      <c r="F31" s="23"/>
      <c r="G31" s="23"/>
      <c r="H31" s="22">
        <v>134</v>
      </c>
      <c r="I31" s="21">
        <v>-0.100671140939597</v>
      </c>
      <c r="J31" s="22">
        <v>37</v>
      </c>
      <c r="K31" s="21">
        <v>8.8235294117647106E-2</v>
      </c>
      <c r="L31" s="22">
        <v>171</v>
      </c>
      <c r="M31" s="21">
        <v>-6.5573770491803296E-2</v>
      </c>
    </row>
    <row r="32" spans="1:13" x14ac:dyDescent="0.35">
      <c r="A32" s="24" t="s">
        <v>136</v>
      </c>
      <c r="B32" s="24" t="s">
        <v>55</v>
      </c>
      <c r="C32" s="22">
        <v>8823</v>
      </c>
      <c r="D32" s="21">
        <v>6.1222035121481798E-2</v>
      </c>
      <c r="E32" s="22">
        <v>10891</v>
      </c>
      <c r="F32" s="21">
        <v>-4.5699661822502496E-3</v>
      </c>
      <c r="G32" s="23"/>
      <c r="H32" s="22">
        <v>19714</v>
      </c>
      <c r="I32" s="21">
        <v>2.3837964165151899E-2</v>
      </c>
      <c r="J32" s="22">
        <v>682</v>
      </c>
      <c r="K32" s="21">
        <v>0.15008431703204</v>
      </c>
      <c r="L32" s="22">
        <v>20396</v>
      </c>
      <c r="M32" s="21">
        <v>2.76098347440548E-2</v>
      </c>
    </row>
    <row r="33" spans="1:13" x14ac:dyDescent="0.35">
      <c r="A33" s="24" t="s">
        <v>135</v>
      </c>
      <c r="B33" s="24" t="s">
        <v>53</v>
      </c>
      <c r="C33" s="22">
        <v>94</v>
      </c>
      <c r="D33" s="21">
        <v>-4.08163265306122E-2</v>
      </c>
      <c r="E33" s="22">
        <v>1</v>
      </c>
      <c r="F33" s="23"/>
      <c r="G33" s="23"/>
      <c r="H33" s="22">
        <v>95</v>
      </c>
      <c r="I33" s="21">
        <v>-3.06122448979592E-2</v>
      </c>
      <c r="J33" s="22">
        <v>54</v>
      </c>
      <c r="K33" s="21">
        <v>1</v>
      </c>
      <c r="L33" s="22">
        <v>149</v>
      </c>
      <c r="M33" s="21">
        <v>0.192</v>
      </c>
    </row>
    <row r="34" spans="1:13" x14ac:dyDescent="0.35">
      <c r="A34" s="24" t="s">
        <v>134</v>
      </c>
      <c r="B34" s="24" t="s">
        <v>51</v>
      </c>
      <c r="C34" s="22">
        <v>143</v>
      </c>
      <c r="D34" s="21">
        <v>2.8776978417266199E-2</v>
      </c>
      <c r="E34" s="23"/>
      <c r="F34" s="23"/>
      <c r="G34" s="23"/>
      <c r="H34" s="22">
        <v>143</v>
      </c>
      <c r="I34" s="21">
        <v>2.8776978417266199E-2</v>
      </c>
      <c r="J34" s="22">
        <v>37</v>
      </c>
      <c r="K34" s="21">
        <v>5.7142857142857099E-2</v>
      </c>
      <c r="L34" s="22">
        <v>180</v>
      </c>
      <c r="M34" s="21">
        <v>3.4482758620689703E-2</v>
      </c>
    </row>
    <row r="35" spans="1:13" x14ac:dyDescent="0.35">
      <c r="A35" s="24" t="s">
        <v>133</v>
      </c>
      <c r="B35" s="24" t="s">
        <v>49</v>
      </c>
      <c r="C35" s="22">
        <v>96</v>
      </c>
      <c r="D35" s="21">
        <v>-2.04081632653061E-2</v>
      </c>
      <c r="E35" s="23"/>
      <c r="F35" s="23"/>
      <c r="G35" s="23"/>
      <c r="H35" s="22">
        <v>96</v>
      </c>
      <c r="I35" s="21">
        <v>-2.04081632653061E-2</v>
      </c>
      <c r="J35" s="22">
        <v>4</v>
      </c>
      <c r="K35" s="21">
        <v>-0.6</v>
      </c>
      <c r="L35" s="22">
        <v>100</v>
      </c>
      <c r="M35" s="21">
        <v>-7.4074074074074098E-2</v>
      </c>
    </row>
    <row r="36" spans="1:13" x14ac:dyDescent="0.35">
      <c r="A36" s="24" t="s">
        <v>132</v>
      </c>
      <c r="B36" s="24" t="s">
        <v>47</v>
      </c>
      <c r="C36" s="22">
        <v>226</v>
      </c>
      <c r="D36" s="21">
        <v>6.1032863849765299E-2</v>
      </c>
      <c r="E36" s="23"/>
      <c r="F36" s="23"/>
      <c r="G36" s="23"/>
      <c r="H36" s="22">
        <v>226</v>
      </c>
      <c r="I36" s="21">
        <v>6.1032863849765299E-2</v>
      </c>
      <c r="J36" s="22">
        <v>16</v>
      </c>
      <c r="K36" s="21">
        <v>-5.8823529411764698E-2</v>
      </c>
      <c r="L36" s="22">
        <v>242</v>
      </c>
      <c r="M36" s="21">
        <v>5.21739130434783E-2</v>
      </c>
    </row>
    <row r="37" spans="1:13" x14ac:dyDescent="0.35">
      <c r="A37" s="24" t="s">
        <v>131</v>
      </c>
      <c r="B37" s="24" t="s">
        <v>45</v>
      </c>
      <c r="C37" s="22">
        <v>248</v>
      </c>
      <c r="D37" s="21">
        <v>3.3333333333333298E-2</v>
      </c>
      <c r="E37" s="23"/>
      <c r="F37" s="21">
        <v>-1</v>
      </c>
      <c r="G37" s="23"/>
      <c r="H37" s="22">
        <v>248</v>
      </c>
      <c r="I37" s="21">
        <v>2.9045643153527E-2</v>
      </c>
      <c r="J37" s="22">
        <v>62</v>
      </c>
      <c r="K37" s="21">
        <v>-0.38613861386138598</v>
      </c>
      <c r="L37" s="22">
        <v>310</v>
      </c>
      <c r="M37" s="21">
        <v>-9.3567251461988299E-2</v>
      </c>
    </row>
    <row r="38" spans="1:13" x14ac:dyDescent="0.35">
      <c r="A38" s="24" t="s">
        <v>130</v>
      </c>
      <c r="B38" s="24" t="s">
        <v>43</v>
      </c>
      <c r="C38" s="22">
        <v>433</v>
      </c>
      <c r="D38" s="21">
        <v>0.209497206703911</v>
      </c>
      <c r="E38" s="23"/>
      <c r="F38" s="23"/>
      <c r="G38" s="23"/>
      <c r="H38" s="22">
        <v>433</v>
      </c>
      <c r="I38" s="21">
        <v>0.209497206703911</v>
      </c>
      <c r="J38" s="22">
        <v>18</v>
      </c>
      <c r="K38" s="21">
        <v>-0.1</v>
      </c>
      <c r="L38" s="22">
        <v>451</v>
      </c>
      <c r="M38" s="21">
        <v>0.193121693121693</v>
      </c>
    </row>
    <row r="39" spans="1:13" x14ac:dyDescent="0.35">
      <c r="A39" s="24" t="s">
        <v>129</v>
      </c>
      <c r="B39" s="24" t="s">
        <v>41</v>
      </c>
      <c r="C39" s="22">
        <v>2071</v>
      </c>
      <c r="D39" s="21">
        <v>-6.4588979223125606E-2</v>
      </c>
      <c r="E39" s="22">
        <v>1311</v>
      </c>
      <c r="F39" s="21">
        <v>-7.0212765957446799E-2</v>
      </c>
      <c r="G39" s="22">
        <v>1321</v>
      </c>
      <c r="H39" s="22">
        <v>4703</v>
      </c>
      <c r="I39" s="21">
        <v>-6.5009940357852902E-2</v>
      </c>
      <c r="J39" s="22">
        <v>1108</v>
      </c>
      <c r="K39" s="21">
        <v>0.14344685242518099</v>
      </c>
      <c r="L39" s="22">
        <v>5811</v>
      </c>
      <c r="M39" s="21">
        <v>-3.1338556426071001E-2</v>
      </c>
    </row>
    <row r="40" spans="1:13" x14ac:dyDescent="0.35">
      <c r="A40" s="24" t="s">
        <v>128</v>
      </c>
      <c r="B40" s="24" t="s">
        <v>39</v>
      </c>
      <c r="C40" s="22">
        <v>434</v>
      </c>
      <c r="D40" s="21">
        <v>-7.4626865671641798E-2</v>
      </c>
      <c r="E40" s="23"/>
      <c r="F40" s="23"/>
      <c r="G40" s="23"/>
      <c r="H40" s="22">
        <v>434</v>
      </c>
      <c r="I40" s="21">
        <v>-7.4626865671641798E-2</v>
      </c>
      <c r="J40" s="22">
        <v>119</v>
      </c>
      <c r="K40" s="21">
        <v>-1.6528925619834701E-2</v>
      </c>
      <c r="L40" s="22">
        <v>553</v>
      </c>
      <c r="M40" s="21">
        <v>-6.2711864406779699E-2</v>
      </c>
    </row>
    <row r="41" spans="1:13" x14ac:dyDescent="0.35">
      <c r="A41" s="24" t="s">
        <v>127</v>
      </c>
      <c r="B41" s="24" t="s">
        <v>37</v>
      </c>
      <c r="C41" s="22">
        <v>195</v>
      </c>
      <c r="D41" s="21">
        <v>9.5505617977528101E-2</v>
      </c>
      <c r="E41" s="22">
        <v>13</v>
      </c>
      <c r="F41" s="21">
        <v>-0.31578947368421101</v>
      </c>
      <c r="G41" s="23"/>
      <c r="H41" s="22">
        <v>208</v>
      </c>
      <c r="I41" s="21">
        <v>5.5837563451776699E-2</v>
      </c>
      <c r="J41" s="22">
        <v>147</v>
      </c>
      <c r="K41" s="21">
        <v>8.8888888888888906E-2</v>
      </c>
      <c r="L41" s="22">
        <v>355</v>
      </c>
      <c r="M41" s="21">
        <v>6.9277108433734899E-2</v>
      </c>
    </row>
    <row r="42" spans="1:13" x14ac:dyDescent="0.35">
      <c r="A42" s="24" t="s">
        <v>126</v>
      </c>
      <c r="B42" s="24" t="s">
        <v>35</v>
      </c>
      <c r="C42" s="22">
        <v>336</v>
      </c>
      <c r="D42" s="21">
        <v>-2.8901734104046201E-2</v>
      </c>
      <c r="E42" s="23"/>
      <c r="F42" s="21">
        <v>-1</v>
      </c>
      <c r="G42" s="23"/>
      <c r="H42" s="22">
        <v>336</v>
      </c>
      <c r="I42" s="21">
        <v>-3.7249283667621799E-2</v>
      </c>
      <c r="J42" s="22">
        <v>33</v>
      </c>
      <c r="K42" s="21">
        <v>-0.232558139534884</v>
      </c>
      <c r="L42" s="22">
        <v>369</v>
      </c>
      <c r="M42" s="21">
        <v>-5.8673469387755098E-2</v>
      </c>
    </row>
    <row r="43" spans="1:13" x14ac:dyDescent="0.35">
      <c r="A43" s="24" t="s">
        <v>125</v>
      </c>
      <c r="B43" s="24" t="s">
        <v>33</v>
      </c>
      <c r="C43" s="22">
        <v>90</v>
      </c>
      <c r="D43" s="21">
        <v>-3.2258064516128997E-2</v>
      </c>
      <c r="E43" s="23"/>
      <c r="F43" s="23"/>
      <c r="G43" s="23"/>
      <c r="H43" s="22">
        <v>90</v>
      </c>
      <c r="I43" s="21">
        <v>-3.2258064516128997E-2</v>
      </c>
      <c r="J43" s="22">
        <v>16</v>
      </c>
      <c r="K43" s="21">
        <v>-0.58974358974358998</v>
      </c>
      <c r="L43" s="22">
        <v>106</v>
      </c>
      <c r="M43" s="21">
        <v>-0.19696969696969699</v>
      </c>
    </row>
    <row r="44" spans="1:13" x14ac:dyDescent="0.35">
      <c r="A44" s="24" t="s">
        <v>124</v>
      </c>
      <c r="B44" s="24" t="s">
        <v>31</v>
      </c>
      <c r="C44" s="22">
        <v>2785</v>
      </c>
      <c r="D44" s="21">
        <v>-2.5883175935641801E-2</v>
      </c>
      <c r="E44" s="22">
        <v>228</v>
      </c>
      <c r="F44" s="21">
        <v>0</v>
      </c>
      <c r="G44" s="23"/>
      <c r="H44" s="22">
        <v>3013</v>
      </c>
      <c r="I44" s="21">
        <v>-2.3971493359248499E-2</v>
      </c>
      <c r="J44" s="22">
        <v>686</v>
      </c>
      <c r="K44" s="21">
        <v>-0.209677419354839</v>
      </c>
      <c r="L44" s="22">
        <v>3699</v>
      </c>
      <c r="M44" s="21">
        <v>-6.4728192161820505E-2</v>
      </c>
    </row>
    <row r="45" spans="1:13" x14ac:dyDescent="0.35">
      <c r="A45" s="24" t="s">
        <v>123</v>
      </c>
      <c r="B45" s="24" t="s">
        <v>29</v>
      </c>
      <c r="C45" s="22">
        <v>3532</v>
      </c>
      <c r="D45" s="21">
        <v>-7.7083877711000795E-2</v>
      </c>
      <c r="E45" s="22">
        <v>801</v>
      </c>
      <c r="F45" s="21">
        <v>-2.5547445255474501E-2</v>
      </c>
      <c r="G45" s="23"/>
      <c r="H45" s="22">
        <v>4333</v>
      </c>
      <c r="I45" s="21">
        <v>-6.7971606797160702E-2</v>
      </c>
      <c r="J45" s="22">
        <v>359</v>
      </c>
      <c r="K45" s="21">
        <v>-5.5401662049861496E-3</v>
      </c>
      <c r="L45" s="22">
        <v>4692</v>
      </c>
      <c r="M45" s="21">
        <v>-6.3473053892215595E-2</v>
      </c>
    </row>
    <row r="46" spans="1:13" x14ac:dyDescent="0.35">
      <c r="A46" s="24" t="s">
        <v>122</v>
      </c>
      <c r="B46" s="24" t="s">
        <v>27</v>
      </c>
      <c r="C46" s="22">
        <v>383</v>
      </c>
      <c r="D46" s="21">
        <v>2.68096514745308E-2</v>
      </c>
      <c r="E46" s="23"/>
      <c r="F46" s="23"/>
      <c r="G46" s="23"/>
      <c r="H46" s="22">
        <v>383</v>
      </c>
      <c r="I46" s="21">
        <v>2.68096514745308E-2</v>
      </c>
      <c r="J46" s="22">
        <v>5</v>
      </c>
      <c r="K46" s="21">
        <v>-0.86111111111111105</v>
      </c>
      <c r="L46" s="22">
        <v>388</v>
      </c>
      <c r="M46" s="21">
        <v>-5.1344743276283598E-2</v>
      </c>
    </row>
    <row r="47" spans="1:13" x14ac:dyDescent="0.35">
      <c r="A47" s="24" t="s">
        <v>121</v>
      </c>
      <c r="B47" s="24" t="s">
        <v>25</v>
      </c>
      <c r="C47" s="22">
        <v>144</v>
      </c>
      <c r="D47" s="21">
        <v>0.107692307692308</v>
      </c>
      <c r="E47" s="23"/>
      <c r="F47" s="23"/>
      <c r="G47" s="23"/>
      <c r="H47" s="22">
        <v>144</v>
      </c>
      <c r="I47" s="21">
        <v>0.107692307692308</v>
      </c>
      <c r="J47" s="22">
        <v>4</v>
      </c>
      <c r="K47" s="21">
        <v>-0.6</v>
      </c>
      <c r="L47" s="22">
        <v>148</v>
      </c>
      <c r="M47" s="21">
        <v>5.7142857142857099E-2</v>
      </c>
    </row>
    <row r="48" spans="1:13" x14ac:dyDescent="0.35">
      <c r="A48" s="24" t="s">
        <v>120</v>
      </c>
      <c r="B48" s="24" t="s">
        <v>23</v>
      </c>
      <c r="C48" s="22">
        <v>96</v>
      </c>
      <c r="D48" s="21">
        <v>-4.95049504950495E-2</v>
      </c>
      <c r="E48" s="23"/>
      <c r="F48" s="23"/>
      <c r="G48" s="23"/>
      <c r="H48" s="22">
        <v>96</v>
      </c>
      <c r="I48" s="21">
        <v>-4.95049504950495E-2</v>
      </c>
      <c r="J48" s="23"/>
      <c r="K48" s="23"/>
      <c r="L48" s="22">
        <v>96</v>
      </c>
      <c r="M48" s="21">
        <v>-4.95049504950495E-2</v>
      </c>
    </row>
    <row r="49" spans="1:13" x14ac:dyDescent="0.35">
      <c r="A49" s="24" t="s">
        <v>119</v>
      </c>
      <c r="B49" s="24" t="s">
        <v>21</v>
      </c>
      <c r="C49" s="22">
        <v>502</v>
      </c>
      <c r="D49" s="21">
        <v>8.18965517241379E-2</v>
      </c>
      <c r="E49" s="23"/>
      <c r="F49" s="23"/>
      <c r="G49" s="23"/>
      <c r="H49" s="22">
        <v>502</v>
      </c>
      <c r="I49" s="21">
        <v>8.18965517241379E-2</v>
      </c>
      <c r="J49" s="22">
        <v>143</v>
      </c>
      <c r="K49" s="21">
        <v>-4.6666666666666697E-2</v>
      </c>
      <c r="L49" s="22">
        <v>645</v>
      </c>
      <c r="M49" s="21">
        <v>5.0488599348534197E-2</v>
      </c>
    </row>
    <row r="50" spans="1:13" x14ac:dyDescent="0.35">
      <c r="A50" s="24" t="s">
        <v>118</v>
      </c>
      <c r="B50" s="24" t="s">
        <v>19</v>
      </c>
      <c r="C50" s="22">
        <v>771</v>
      </c>
      <c r="D50" s="21">
        <v>2.25464190981432E-2</v>
      </c>
      <c r="E50" s="22">
        <v>289</v>
      </c>
      <c r="F50" s="21">
        <v>0.103053435114504</v>
      </c>
      <c r="G50" s="23"/>
      <c r="H50" s="22">
        <v>1060</v>
      </c>
      <c r="I50" s="21">
        <v>4.33070866141732E-2</v>
      </c>
      <c r="J50" s="22">
        <v>255</v>
      </c>
      <c r="K50" s="21">
        <v>-0.30327868852459</v>
      </c>
      <c r="L50" s="22">
        <v>1315</v>
      </c>
      <c r="M50" s="21">
        <v>-4.8480463096960899E-2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09.06.2026 08:54:51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A100-6940-4E14-AB83-6D88C54B3643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67" t="s">
        <v>1</v>
      </c>
      <c r="B4" s="67" t="s">
        <v>1</v>
      </c>
      <c r="C4" s="52" t="s">
        <v>164</v>
      </c>
      <c r="D4" s="51"/>
      <c r="E4" s="51"/>
      <c r="F4" s="51"/>
      <c r="G4" s="51"/>
      <c r="H4" s="51"/>
      <c r="I4" s="51"/>
      <c r="J4" s="48" t="s">
        <v>1</v>
      </c>
      <c r="K4" s="47"/>
      <c r="L4" s="48" t="s">
        <v>1</v>
      </c>
      <c r="M4" s="47"/>
    </row>
    <row r="5" spans="1:13" x14ac:dyDescent="0.35">
      <c r="A5" s="43" t="s">
        <v>1</v>
      </c>
      <c r="B5" s="43" t="s">
        <v>1</v>
      </c>
      <c r="C5" s="66" t="s">
        <v>8</v>
      </c>
      <c r="D5" s="51"/>
      <c r="E5" s="65" t="s">
        <v>11</v>
      </c>
      <c r="F5" s="47"/>
      <c r="G5" s="42" t="s">
        <v>12</v>
      </c>
      <c r="H5" s="41" t="s">
        <v>163</v>
      </c>
      <c r="I5" s="40"/>
      <c r="J5" s="36" t="s">
        <v>162</v>
      </c>
      <c r="K5" s="35"/>
      <c r="L5" s="36" t="s">
        <v>161</v>
      </c>
      <c r="M5" s="35"/>
    </row>
    <row r="6" spans="1:13" x14ac:dyDescent="0.35">
      <c r="A6" s="64" t="s">
        <v>107</v>
      </c>
      <c r="B6" s="64" t="s">
        <v>106</v>
      </c>
      <c r="C6" s="63" t="s">
        <v>105</v>
      </c>
      <c r="D6" s="62" t="s">
        <v>7</v>
      </c>
      <c r="E6" s="62" t="s">
        <v>105</v>
      </c>
      <c r="F6" s="62" t="s">
        <v>7</v>
      </c>
      <c r="G6" s="62" t="s">
        <v>105</v>
      </c>
      <c r="H6" s="62" t="s">
        <v>105</v>
      </c>
      <c r="I6" s="62" t="s">
        <v>7</v>
      </c>
      <c r="J6" s="62" t="s">
        <v>105</v>
      </c>
      <c r="K6" s="62" t="s">
        <v>7</v>
      </c>
      <c r="L6" s="62" t="s">
        <v>105</v>
      </c>
      <c r="M6" s="62" t="s">
        <v>7</v>
      </c>
    </row>
    <row r="7" spans="1:13" ht="3" customHeight="1" x14ac:dyDescent="0.35">
      <c r="A7" s="61" t="s">
        <v>1</v>
      </c>
      <c r="B7" s="61" t="s">
        <v>1</v>
      </c>
      <c r="C7" s="60" t="s">
        <v>1</v>
      </c>
      <c r="D7" s="59" t="s">
        <v>1</v>
      </c>
      <c r="E7" s="59" t="s">
        <v>1</v>
      </c>
      <c r="F7" s="59" t="s">
        <v>1</v>
      </c>
      <c r="G7" s="59" t="s">
        <v>1</v>
      </c>
      <c r="H7" s="59" t="s">
        <v>1</v>
      </c>
      <c r="I7" s="59" t="s">
        <v>1</v>
      </c>
      <c r="J7" s="59" t="s">
        <v>1</v>
      </c>
      <c r="K7" s="59" t="s">
        <v>1</v>
      </c>
      <c r="L7" s="59" t="s">
        <v>1</v>
      </c>
      <c r="M7" s="59" t="s">
        <v>1</v>
      </c>
    </row>
    <row r="8" spans="1:13" x14ac:dyDescent="0.35">
      <c r="A8" s="24" t="s">
        <v>160</v>
      </c>
      <c r="B8" s="24" t="s">
        <v>103</v>
      </c>
      <c r="C8" s="22">
        <v>2562</v>
      </c>
      <c r="D8" s="21">
        <v>2.6442307692307699E-2</v>
      </c>
      <c r="E8" s="22">
        <v>115</v>
      </c>
      <c r="F8" s="21">
        <v>2.1081081081081101</v>
      </c>
      <c r="G8" s="23"/>
      <c r="H8" s="22">
        <v>2677</v>
      </c>
      <c r="I8" s="21">
        <v>5.5183287347260503E-2</v>
      </c>
      <c r="J8" s="22">
        <v>1168</v>
      </c>
      <c r="K8" s="21">
        <v>-0.137370753323486</v>
      </c>
      <c r="L8" s="22">
        <v>3845</v>
      </c>
      <c r="M8" s="21">
        <v>-1.18221536879979E-2</v>
      </c>
    </row>
    <row r="9" spans="1:13" x14ac:dyDescent="0.35">
      <c r="A9" s="24" t="s">
        <v>159</v>
      </c>
      <c r="B9" s="24" t="s">
        <v>101</v>
      </c>
      <c r="C9" s="22">
        <v>1206</v>
      </c>
      <c r="D9" s="21">
        <v>-4.9504950495049497E-3</v>
      </c>
      <c r="E9" s="22">
        <v>2</v>
      </c>
      <c r="F9" s="21">
        <v>-0.33333333333333298</v>
      </c>
      <c r="G9" s="23"/>
      <c r="H9" s="22">
        <v>1208</v>
      </c>
      <c r="I9" s="21">
        <v>-5.7613168724279804E-3</v>
      </c>
      <c r="J9" s="22">
        <v>118</v>
      </c>
      <c r="K9" s="21">
        <v>0.71014492753623204</v>
      </c>
      <c r="L9" s="22">
        <v>1326</v>
      </c>
      <c r="M9" s="21">
        <v>3.27102803738318E-2</v>
      </c>
    </row>
    <row r="10" spans="1:13" x14ac:dyDescent="0.35">
      <c r="A10" s="24" t="s">
        <v>158</v>
      </c>
      <c r="B10" s="24" t="s">
        <v>99</v>
      </c>
      <c r="C10" s="22">
        <v>750</v>
      </c>
      <c r="D10" s="21">
        <v>9.4212651413189807E-3</v>
      </c>
      <c r="E10" s="22">
        <v>52</v>
      </c>
      <c r="F10" s="21">
        <v>-1.88679245283019E-2</v>
      </c>
      <c r="G10" s="23"/>
      <c r="H10" s="22">
        <v>802</v>
      </c>
      <c r="I10" s="21">
        <v>7.5376884422110602E-3</v>
      </c>
      <c r="J10" s="22">
        <v>1821</v>
      </c>
      <c r="K10" s="21">
        <v>0.104305639781686</v>
      </c>
      <c r="L10" s="22">
        <v>2623</v>
      </c>
      <c r="M10" s="21">
        <v>7.2801635991820005E-2</v>
      </c>
    </row>
    <row r="11" spans="1:13" x14ac:dyDescent="0.35">
      <c r="A11" s="24" t="s">
        <v>157</v>
      </c>
      <c r="B11" s="24" t="s">
        <v>97</v>
      </c>
      <c r="C11" s="22">
        <v>21047</v>
      </c>
      <c r="D11" s="21">
        <v>7.70851287944077E-3</v>
      </c>
      <c r="E11" s="22">
        <v>8506</v>
      </c>
      <c r="F11" s="21">
        <v>0.10224180380977101</v>
      </c>
      <c r="G11" s="22">
        <v>4970</v>
      </c>
      <c r="H11" s="22">
        <v>34523</v>
      </c>
      <c r="I11" s="21">
        <v>3.8691819357944503E-2</v>
      </c>
      <c r="J11" s="22">
        <v>3146</v>
      </c>
      <c r="K11" s="21">
        <v>6.0687795010114599E-2</v>
      </c>
      <c r="L11" s="22">
        <v>37669</v>
      </c>
      <c r="M11" s="21">
        <v>4.0493881722509201E-2</v>
      </c>
    </row>
    <row r="12" spans="1:13" x14ac:dyDescent="0.35">
      <c r="A12" s="24" t="s">
        <v>156</v>
      </c>
      <c r="B12" s="24" t="s">
        <v>95</v>
      </c>
      <c r="C12" s="22">
        <v>656</v>
      </c>
      <c r="D12" s="21">
        <v>3.47003154574132E-2</v>
      </c>
      <c r="E12" s="23"/>
      <c r="F12" s="21">
        <v>-1</v>
      </c>
      <c r="G12" s="23"/>
      <c r="H12" s="22">
        <v>656</v>
      </c>
      <c r="I12" s="21">
        <v>3.3070866141732297E-2</v>
      </c>
      <c r="J12" s="22">
        <v>12</v>
      </c>
      <c r="K12" s="21">
        <v>-0.61290322580645196</v>
      </c>
      <c r="L12" s="22">
        <v>668</v>
      </c>
      <c r="M12" s="21">
        <v>3.0030030030029999E-3</v>
      </c>
    </row>
    <row r="13" spans="1:13" x14ac:dyDescent="0.35">
      <c r="A13" s="24" t="s">
        <v>155</v>
      </c>
      <c r="B13" s="24" t="s">
        <v>93</v>
      </c>
      <c r="C13" s="22">
        <v>14109</v>
      </c>
      <c r="D13" s="21">
        <v>-1.5284757118928001E-2</v>
      </c>
      <c r="E13" s="22">
        <v>194</v>
      </c>
      <c r="F13" s="21">
        <v>0.127906976744186</v>
      </c>
      <c r="G13" s="22">
        <v>3</v>
      </c>
      <c r="H13" s="22">
        <v>14306</v>
      </c>
      <c r="I13" s="21">
        <v>-1.3379310344827601E-2</v>
      </c>
      <c r="J13" s="22">
        <v>2482</v>
      </c>
      <c r="K13" s="21">
        <v>-0.10719424460431699</v>
      </c>
      <c r="L13" s="22">
        <v>16788</v>
      </c>
      <c r="M13" s="21">
        <v>-2.8472222222222201E-2</v>
      </c>
    </row>
    <row r="14" spans="1:13" x14ac:dyDescent="0.35">
      <c r="A14" s="24" t="s">
        <v>154</v>
      </c>
      <c r="B14" s="24" t="s">
        <v>91</v>
      </c>
      <c r="C14" s="22">
        <v>1762</v>
      </c>
      <c r="D14" s="21">
        <v>0.104702194357367</v>
      </c>
      <c r="E14" s="23"/>
      <c r="F14" s="21">
        <v>-1</v>
      </c>
      <c r="G14" s="22">
        <v>898</v>
      </c>
      <c r="H14" s="22">
        <v>2660</v>
      </c>
      <c r="I14" s="21">
        <v>-2.1699154100772299E-2</v>
      </c>
      <c r="J14" s="22">
        <v>893</v>
      </c>
      <c r="K14" s="21">
        <v>-2.2346368715083801E-3</v>
      </c>
      <c r="L14" s="22">
        <v>3553</v>
      </c>
      <c r="M14" s="21">
        <v>-1.6878804648588801E-2</v>
      </c>
    </row>
    <row r="15" spans="1:13" x14ac:dyDescent="0.35">
      <c r="A15" s="24" t="s">
        <v>153</v>
      </c>
      <c r="B15" s="24" t="s">
        <v>89</v>
      </c>
      <c r="C15" s="22">
        <v>662</v>
      </c>
      <c r="D15" s="21">
        <v>1.5128593040847199E-3</v>
      </c>
      <c r="E15" s="23"/>
      <c r="F15" s="23"/>
      <c r="G15" s="23"/>
      <c r="H15" s="22">
        <v>662</v>
      </c>
      <c r="I15" s="21">
        <v>1.5128593040847199E-3</v>
      </c>
      <c r="J15" s="22">
        <v>55</v>
      </c>
      <c r="K15" s="21">
        <v>-0.16666666666666699</v>
      </c>
      <c r="L15" s="22">
        <v>717</v>
      </c>
      <c r="M15" s="21">
        <v>-1.37551581843191E-2</v>
      </c>
    </row>
    <row r="16" spans="1:13" x14ac:dyDescent="0.35">
      <c r="A16" s="24" t="s">
        <v>152</v>
      </c>
      <c r="B16" s="24" t="s">
        <v>87</v>
      </c>
      <c r="C16" s="22">
        <v>1971</v>
      </c>
      <c r="D16" s="21">
        <v>-2.8585510103499301E-2</v>
      </c>
      <c r="E16" s="22">
        <v>1</v>
      </c>
      <c r="F16" s="21">
        <v>-0.8</v>
      </c>
      <c r="G16" s="22">
        <v>889</v>
      </c>
      <c r="H16" s="22">
        <v>2861</v>
      </c>
      <c r="I16" s="21">
        <v>3.0990990990991001E-2</v>
      </c>
      <c r="J16" s="22">
        <v>140</v>
      </c>
      <c r="K16" s="21">
        <v>-0.28205128205128199</v>
      </c>
      <c r="L16" s="22">
        <v>3001</v>
      </c>
      <c r="M16" s="21">
        <v>1.04377104377104E-2</v>
      </c>
    </row>
    <row r="17" spans="1:13" x14ac:dyDescent="0.35">
      <c r="A17" s="24" t="s">
        <v>151</v>
      </c>
      <c r="B17" s="24" t="s">
        <v>85</v>
      </c>
      <c r="C17" s="22">
        <v>1248</v>
      </c>
      <c r="D17" s="21">
        <v>9.7087378640776708E-3</v>
      </c>
      <c r="E17" s="23"/>
      <c r="F17" s="23"/>
      <c r="G17" s="23"/>
      <c r="H17" s="22">
        <v>1248</v>
      </c>
      <c r="I17" s="21">
        <v>9.7087378640776708E-3</v>
      </c>
      <c r="J17" s="22">
        <v>664</v>
      </c>
      <c r="K17" s="21">
        <v>-0.10632570659488599</v>
      </c>
      <c r="L17" s="22">
        <v>1912</v>
      </c>
      <c r="M17" s="21">
        <v>-3.3855482566952998E-2</v>
      </c>
    </row>
    <row r="18" spans="1:13" x14ac:dyDescent="0.35">
      <c r="A18" s="24" t="s">
        <v>150</v>
      </c>
      <c r="B18" s="24" t="s">
        <v>83</v>
      </c>
      <c r="C18" s="22">
        <v>3342</v>
      </c>
      <c r="D18" s="21">
        <v>6.0952380952381001E-2</v>
      </c>
      <c r="E18" s="23"/>
      <c r="F18" s="23"/>
      <c r="G18" s="22">
        <v>812</v>
      </c>
      <c r="H18" s="22">
        <v>4154</v>
      </c>
      <c r="I18" s="21">
        <v>2.2145669291338599E-2</v>
      </c>
      <c r="J18" s="22">
        <v>872</v>
      </c>
      <c r="K18" s="21">
        <v>-7.2340425531914901E-2</v>
      </c>
      <c r="L18" s="22">
        <v>5026</v>
      </c>
      <c r="M18" s="21">
        <v>4.3964828137489998E-3</v>
      </c>
    </row>
    <row r="19" spans="1:13" x14ac:dyDescent="0.35">
      <c r="A19" s="24" t="s">
        <v>149</v>
      </c>
      <c r="B19" s="24" t="s">
        <v>81</v>
      </c>
      <c r="C19" s="22">
        <v>3694</v>
      </c>
      <c r="D19" s="21">
        <v>0.11466505733252901</v>
      </c>
      <c r="E19" s="22">
        <v>212</v>
      </c>
      <c r="F19" s="21">
        <v>9.5238095238095195E-3</v>
      </c>
      <c r="G19" s="23"/>
      <c r="H19" s="22">
        <v>3906</v>
      </c>
      <c r="I19" s="21">
        <v>0.108399545970488</v>
      </c>
      <c r="J19" s="22">
        <v>734</v>
      </c>
      <c r="K19" s="21">
        <v>0.14866979655712101</v>
      </c>
      <c r="L19" s="22">
        <v>4640</v>
      </c>
      <c r="M19" s="21">
        <v>0.114580831131396</v>
      </c>
    </row>
    <row r="20" spans="1:13" x14ac:dyDescent="0.35">
      <c r="A20" s="24" t="s">
        <v>148</v>
      </c>
      <c r="B20" s="24" t="s">
        <v>79</v>
      </c>
      <c r="C20" s="22">
        <v>449</v>
      </c>
      <c r="D20" s="21">
        <v>-8.8300220750551894E-3</v>
      </c>
      <c r="E20" s="23"/>
      <c r="F20" s="21">
        <v>-1</v>
      </c>
      <c r="G20" s="23"/>
      <c r="H20" s="22">
        <v>449</v>
      </c>
      <c r="I20" s="21">
        <v>-1.1013215859030799E-2</v>
      </c>
      <c r="J20" s="22">
        <v>18</v>
      </c>
      <c r="K20" s="21">
        <v>-0.61702127659574502</v>
      </c>
      <c r="L20" s="22">
        <v>467</v>
      </c>
      <c r="M20" s="21">
        <v>-6.7864271457085804E-2</v>
      </c>
    </row>
    <row r="21" spans="1:13" x14ac:dyDescent="0.35">
      <c r="A21" s="24" t="s">
        <v>147</v>
      </c>
      <c r="B21" s="24" t="s">
        <v>77</v>
      </c>
      <c r="C21" s="22">
        <v>577</v>
      </c>
      <c r="D21" s="21">
        <v>3.4050179211469501E-2</v>
      </c>
      <c r="E21" s="23"/>
      <c r="F21" s="23"/>
      <c r="G21" s="23"/>
      <c r="H21" s="22">
        <v>577</v>
      </c>
      <c r="I21" s="21">
        <v>3.4050179211469501E-2</v>
      </c>
      <c r="J21" s="22">
        <v>36</v>
      </c>
      <c r="K21" s="21">
        <v>-0.36842105263157898</v>
      </c>
      <c r="L21" s="22">
        <v>613</v>
      </c>
      <c r="M21" s="21">
        <v>-3.2520325203252002E-3</v>
      </c>
    </row>
    <row r="22" spans="1:13" x14ac:dyDescent="0.35">
      <c r="A22" s="24" t="s">
        <v>146</v>
      </c>
      <c r="B22" s="24" t="s">
        <v>75</v>
      </c>
      <c r="C22" s="22">
        <v>2264</v>
      </c>
      <c r="D22" s="21">
        <v>1.38826690550828E-2</v>
      </c>
      <c r="E22" s="22">
        <v>110</v>
      </c>
      <c r="F22" s="21">
        <v>3.2307692307692299</v>
      </c>
      <c r="G22" s="23"/>
      <c r="H22" s="22">
        <v>2374</v>
      </c>
      <c r="I22" s="21">
        <v>5.0907481186365698E-2</v>
      </c>
      <c r="J22" s="22">
        <v>546</v>
      </c>
      <c r="K22" s="21">
        <v>-0.11363636363636399</v>
      </c>
      <c r="L22" s="22">
        <v>2920</v>
      </c>
      <c r="M22" s="21">
        <v>1.56521739130435E-2</v>
      </c>
    </row>
    <row r="23" spans="1:13" x14ac:dyDescent="0.35">
      <c r="A23" s="24" t="s">
        <v>145</v>
      </c>
      <c r="B23" s="24" t="s">
        <v>73</v>
      </c>
      <c r="C23" s="22">
        <v>2700</v>
      </c>
      <c r="D23" s="21">
        <v>-4.4247787610619503E-3</v>
      </c>
      <c r="E23" s="22">
        <v>1430</v>
      </c>
      <c r="F23" s="21">
        <v>0.138535031847134</v>
      </c>
      <c r="G23" s="23"/>
      <c r="H23" s="22">
        <v>4130</v>
      </c>
      <c r="I23" s="21">
        <v>4.0564373897707201E-2</v>
      </c>
      <c r="J23" s="22">
        <v>1050</v>
      </c>
      <c r="K23" s="21">
        <v>-0.66708941027266999</v>
      </c>
      <c r="L23" s="22">
        <v>5180</v>
      </c>
      <c r="M23" s="21">
        <v>-0.272778323739997</v>
      </c>
    </row>
    <row r="24" spans="1:13" x14ac:dyDescent="0.35">
      <c r="A24" s="24" t="s">
        <v>144</v>
      </c>
      <c r="B24" s="24" t="s">
        <v>71</v>
      </c>
      <c r="C24" s="22">
        <v>1787</v>
      </c>
      <c r="D24" s="21">
        <v>6.30577037477692E-2</v>
      </c>
      <c r="E24" s="22">
        <v>26</v>
      </c>
      <c r="F24" s="21">
        <v>-0.29729729729729698</v>
      </c>
      <c r="G24" s="22">
        <v>2073</v>
      </c>
      <c r="H24" s="22">
        <v>3886</v>
      </c>
      <c r="I24" s="21">
        <v>5.0270270270270298E-2</v>
      </c>
      <c r="J24" s="22">
        <v>317</v>
      </c>
      <c r="K24" s="21">
        <v>6.7340067340067297E-2</v>
      </c>
      <c r="L24" s="22">
        <v>4203</v>
      </c>
      <c r="M24" s="21">
        <v>5.15386539904929E-2</v>
      </c>
    </row>
    <row r="25" spans="1:13" x14ac:dyDescent="0.35">
      <c r="A25" s="24" t="s">
        <v>143</v>
      </c>
      <c r="B25" s="24" t="s">
        <v>69</v>
      </c>
      <c r="C25" s="22">
        <v>893</v>
      </c>
      <c r="D25" s="21">
        <v>-0.113207547169811</v>
      </c>
      <c r="E25" s="22">
        <v>1</v>
      </c>
      <c r="F25" s="21">
        <v>-0.93333333333333302</v>
      </c>
      <c r="G25" s="23"/>
      <c r="H25" s="22">
        <v>894</v>
      </c>
      <c r="I25" s="21">
        <v>-0.12524461839530299</v>
      </c>
      <c r="J25" s="22">
        <v>191</v>
      </c>
      <c r="K25" s="21">
        <v>0.179012345679012</v>
      </c>
      <c r="L25" s="22">
        <v>1085</v>
      </c>
      <c r="M25" s="21">
        <v>-8.3614864864864899E-2</v>
      </c>
    </row>
    <row r="26" spans="1:13" x14ac:dyDescent="0.35">
      <c r="A26" s="24" t="s">
        <v>142</v>
      </c>
      <c r="B26" s="24" t="s">
        <v>67</v>
      </c>
      <c r="C26" s="22">
        <v>2417</v>
      </c>
      <c r="D26" s="21">
        <v>8.7269455690508299E-2</v>
      </c>
      <c r="E26" s="23"/>
      <c r="F26" s="21">
        <v>-1</v>
      </c>
      <c r="G26" s="23"/>
      <c r="H26" s="22">
        <v>2417</v>
      </c>
      <c r="I26" s="21">
        <v>8.5804132973944305E-2</v>
      </c>
      <c r="J26" s="22">
        <v>459</v>
      </c>
      <c r="K26" s="21">
        <v>0.14463840399002501</v>
      </c>
      <c r="L26" s="22">
        <v>2876</v>
      </c>
      <c r="M26" s="21">
        <v>9.47849257708413E-2</v>
      </c>
    </row>
    <row r="27" spans="1:13" x14ac:dyDescent="0.35">
      <c r="A27" s="24" t="s">
        <v>141</v>
      </c>
      <c r="B27" s="24" t="s">
        <v>65</v>
      </c>
      <c r="C27" s="22">
        <v>664</v>
      </c>
      <c r="D27" s="21">
        <v>5.9011164274322202E-2</v>
      </c>
      <c r="E27" s="23"/>
      <c r="F27" s="23"/>
      <c r="G27" s="23"/>
      <c r="H27" s="22">
        <v>664</v>
      </c>
      <c r="I27" s="21">
        <v>5.9011164274322202E-2</v>
      </c>
      <c r="J27" s="22">
        <v>151</v>
      </c>
      <c r="K27" s="21">
        <v>-1.9480519480519501E-2</v>
      </c>
      <c r="L27" s="22">
        <v>815</v>
      </c>
      <c r="M27" s="21">
        <v>4.3533930857874499E-2</v>
      </c>
    </row>
    <row r="28" spans="1:13" x14ac:dyDescent="0.35">
      <c r="A28" s="24" t="s">
        <v>140</v>
      </c>
      <c r="B28" s="24" t="s">
        <v>63</v>
      </c>
      <c r="C28" s="22">
        <v>1778</v>
      </c>
      <c r="D28" s="21">
        <v>0.119647355163728</v>
      </c>
      <c r="E28" s="23"/>
      <c r="F28" s="23"/>
      <c r="G28" s="23"/>
      <c r="H28" s="22">
        <v>1778</v>
      </c>
      <c r="I28" s="21">
        <v>0.119647355163728</v>
      </c>
      <c r="J28" s="22">
        <v>562</v>
      </c>
      <c r="K28" s="21">
        <v>0.112871287128713</v>
      </c>
      <c r="L28" s="22">
        <v>2340</v>
      </c>
      <c r="M28" s="21">
        <v>0.118012422360248</v>
      </c>
    </row>
    <row r="29" spans="1:13" x14ac:dyDescent="0.35">
      <c r="A29" s="24" t="s">
        <v>139</v>
      </c>
      <c r="B29" s="24" t="s">
        <v>61</v>
      </c>
      <c r="C29" s="22">
        <v>1537</v>
      </c>
      <c r="D29" s="21">
        <v>-1.7263427109974399E-2</v>
      </c>
      <c r="E29" s="22">
        <v>36</v>
      </c>
      <c r="F29" s="21">
        <v>0.89473684210526305</v>
      </c>
      <c r="G29" s="22">
        <v>5</v>
      </c>
      <c r="H29" s="22">
        <v>1578</v>
      </c>
      <c r="I29" s="21">
        <v>-8.1709616593337499E-3</v>
      </c>
      <c r="J29" s="22">
        <v>353</v>
      </c>
      <c r="K29" s="21">
        <v>-0.21902654867256599</v>
      </c>
      <c r="L29" s="22">
        <v>1931</v>
      </c>
      <c r="M29" s="21">
        <v>-5.4821341164953498E-2</v>
      </c>
    </row>
    <row r="30" spans="1:13" x14ac:dyDescent="0.35">
      <c r="A30" s="24" t="s">
        <v>138</v>
      </c>
      <c r="B30" s="24" t="s">
        <v>59</v>
      </c>
      <c r="C30" s="22">
        <v>1235</v>
      </c>
      <c r="D30" s="21">
        <v>-2.06185567010309E-2</v>
      </c>
      <c r="E30" s="23"/>
      <c r="F30" s="23"/>
      <c r="G30" s="23"/>
      <c r="H30" s="22">
        <v>1235</v>
      </c>
      <c r="I30" s="21">
        <v>-2.06185567010309E-2</v>
      </c>
      <c r="J30" s="22">
        <v>71</v>
      </c>
      <c r="K30" s="21">
        <v>-0.64141414141414099</v>
      </c>
      <c r="L30" s="22">
        <v>1306</v>
      </c>
      <c r="M30" s="21">
        <v>-0.10486634681288599</v>
      </c>
    </row>
    <row r="31" spans="1:13" x14ac:dyDescent="0.35">
      <c r="A31" s="24" t="s">
        <v>137</v>
      </c>
      <c r="B31" s="24" t="s">
        <v>57</v>
      </c>
      <c r="C31" s="22">
        <v>721</v>
      </c>
      <c r="D31" s="21">
        <v>2.2695035460992899E-2</v>
      </c>
      <c r="E31" s="23"/>
      <c r="F31" s="23"/>
      <c r="G31" s="23"/>
      <c r="H31" s="22">
        <v>721</v>
      </c>
      <c r="I31" s="21">
        <v>2.2695035460992899E-2</v>
      </c>
      <c r="J31" s="22">
        <v>164</v>
      </c>
      <c r="K31" s="21">
        <v>6.4935064935064901E-2</v>
      </c>
      <c r="L31" s="22">
        <v>885</v>
      </c>
      <c r="M31" s="21">
        <v>3.0267753201397001E-2</v>
      </c>
    </row>
    <row r="32" spans="1:13" x14ac:dyDescent="0.35">
      <c r="A32" s="24" t="s">
        <v>136</v>
      </c>
      <c r="B32" s="24" t="s">
        <v>55</v>
      </c>
      <c r="C32" s="22">
        <v>39799</v>
      </c>
      <c r="D32" s="21">
        <v>-5.9196722949345602E-3</v>
      </c>
      <c r="E32" s="22">
        <v>44718</v>
      </c>
      <c r="F32" s="21">
        <v>-1.50003304037534E-2</v>
      </c>
      <c r="G32" s="23"/>
      <c r="H32" s="22">
        <v>84517</v>
      </c>
      <c r="I32" s="21">
        <v>-1.07450108269445E-2</v>
      </c>
      <c r="J32" s="22">
        <v>3099</v>
      </c>
      <c r="K32" s="21">
        <v>0.171644612476371</v>
      </c>
      <c r="L32" s="22">
        <v>87616</v>
      </c>
      <c r="M32" s="21">
        <v>-5.26793823796549E-3</v>
      </c>
    </row>
    <row r="33" spans="1:13" x14ac:dyDescent="0.35">
      <c r="A33" s="24" t="s">
        <v>135</v>
      </c>
      <c r="B33" s="24" t="s">
        <v>53</v>
      </c>
      <c r="C33" s="22">
        <v>497</v>
      </c>
      <c r="D33" s="21">
        <v>0</v>
      </c>
      <c r="E33" s="22">
        <v>1</v>
      </c>
      <c r="F33" s="21">
        <v>-0.5</v>
      </c>
      <c r="G33" s="23"/>
      <c r="H33" s="22">
        <v>498</v>
      </c>
      <c r="I33" s="21">
        <v>-2.0040080160320601E-3</v>
      </c>
      <c r="J33" s="22">
        <v>118</v>
      </c>
      <c r="K33" s="21">
        <v>0.45679012345678999</v>
      </c>
      <c r="L33" s="22">
        <v>616</v>
      </c>
      <c r="M33" s="21">
        <v>6.2068965517241399E-2</v>
      </c>
    </row>
    <row r="34" spans="1:13" x14ac:dyDescent="0.35">
      <c r="A34" s="24" t="s">
        <v>134</v>
      </c>
      <c r="B34" s="24" t="s">
        <v>51</v>
      </c>
      <c r="C34" s="22">
        <v>741</v>
      </c>
      <c r="D34" s="21">
        <v>-0.103990326481258</v>
      </c>
      <c r="E34" s="23"/>
      <c r="F34" s="23"/>
      <c r="G34" s="23"/>
      <c r="H34" s="22">
        <v>741</v>
      </c>
      <c r="I34" s="21">
        <v>-0.103990326481258</v>
      </c>
      <c r="J34" s="22">
        <v>165</v>
      </c>
      <c r="K34" s="21">
        <v>0.23134328358209</v>
      </c>
      <c r="L34" s="22">
        <v>906</v>
      </c>
      <c r="M34" s="21">
        <v>-5.7232049947970903E-2</v>
      </c>
    </row>
    <row r="35" spans="1:13" x14ac:dyDescent="0.35">
      <c r="A35" s="24" t="s">
        <v>133</v>
      </c>
      <c r="B35" s="24" t="s">
        <v>49</v>
      </c>
      <c r="C35" s="22">
        <v>492</v>
      </c>
      <c r="D35" s="21">
        <v>6.0344827586206899E-2</v>
      </c>
      <c r="E35" s="23"/>
      <c r="F35" s="23"/>
      <c r="G35" s="23"/>
      <c r="H35" s="22">
        <v>492</v>
      </c>
      <c r="I35" s="21">
        <v>6.0344827586206899E-2</v>
      </c>
      <c r="J35" s="22">
        <v>30</v>
      </c>
      <c r="K35" s="21">
        <v>-0.4</v>
      </c>
      <c r="L35" s="22">
        <v>522</v>
      </c>
      <c r="M35" s="21">
        <v>1.5564202334630401E-2</v>
      </c>
    </row>
    <row r="36" spans="1:13" x14ac:dyDescent="0.35">
      <c r="A36" s="24" t="s">
        <v>132</v>
      </c>
      <c r="B36" s="24" t="s">
        <v>47</v>
      </c>
      <c r="C36" s="22">
        <v>1036</v>
      </c>
      <c r="D36" s="21">
        <v>1.0731707317073199E-2</v>
      </c>
      <c r="E36" s="23"/>
      <c r="F36" s="23"/>
      <c r="G36" s="23"/>
      <c r="H36" s="22">
        <v>1036</v>
      </c>
      <c r="I36" s="21">
        <v>1.0731707317073199E-2</v>
      </c>
      <c r="J36" s="22">
        <v>102</v>
      </c>
      <c r="K36" s="21">
        <v>-0.54867256637168105</v>
      </c>
      <c r="L36" s="22">
        <v>1138</v>
      </c>
      <c r="M36" s="21">
        <v>-9.0327737809752201E-2</v>
      </c>
    </row>
    <row r="37" spans="1:13" x14ac:dyDescent="0.35">
      <c r="A37" s="24" t="s">
        <v>131</v>
      </c>
      <c r="B37" s="24" t="s">
        <v>45</v>
      </c>
      <c r="C37" s="22">
        <v>1198</v>
      </c>
      <c r="D37" s="21">
        <v>-3.6977491961414803E-2</v>
      </c>
      <c r="E37" s="23"/>
      <c r="F37" s="21">
        <v>-1</v>
      </c>
      <c r="G37" s="22">
        <v>6</v>
      </c>
      <c r="H37" s="22">
        <v>1204</v>
      </c>
      <c r="I37" s="21">
        <v>-3.9872408293460899E-2</v>
      </c>
      <c r="J37" s="22">
        <v>326</v>
      </c>
      <c r="K37" s="21">
        <v>-0.25400457665903903</v>
      </c>
      <c r="L37" s="22">
        <v>1530</v>
      </c>
      <c r="M37" s="21">
        <v>-9.5209934949733899E-2</v>
      </c>
    </row>
    <row r="38" spans="1:13" x14ac:dyDescent="0.35">
      <c r="A38" s="24" t="s">
        <v>130</v>
      </c>
      <c r="B38" s="24" t="s">
        <v>43</v>
      </c>
      <c r="C38" s="22">
        <v>2142</v>
      </c>
      <c r="D38" s="21">
        <v>1.37245622337908E-2</v>
      </c>
      <c r="E38" s="23"/>
      <c r="F38" s="23"/>
      <c r="G38" s="23"/>
      <c r="H38" s="22">
        <v>2142</v>
      </c>
      <c r="I38" s="21">
        <v>1.37245622337908E-2</v>
      </c>
      <c r="J38" s="22">
        <v>84</v>
      </c>
      <c r="K38" s="21">
        <v>-0.41666666666666702</v>
      </c>
      <c r="L38" s="22">
        <v>2226</v>
      </c>
      <c r="M38" s="21">
        <v>-1.3735046521931801E-2</v>
      </c>
    </row>
    <row r="39" spans="1:13" x14ac:dyDescent="0.35">
      <c r="A39" s="24" t="s">
        <v>129</v>
      </c>
      <c r="B39" s="24" t="s">
        <v>41</v>
      </c>
      <c r="C39" s="22">
        <v>9858</v>
      </c>
      <c r="D39" s="21">
        <v>-6.1679040548258103E-2</v>
      </c>
      <c r="E39" s="22">
        <v>5685</v>
      </c>
      <c r="F39" s="21">
        <v>-6.5581854043392507E-2</v>
      </c>
      <c r="G39" s="22">
        <v>6800</v>
      </c>
      <c r="H39" s="22">
        <v>22343</v>
      </c>
      <c r="I39" s="21">
        <v>-4.9877532843464701E-3</v>
      </c>
      <c r="J39" s="22">
        <v>3872</v>
      </c>
      <c r="K39" s="21">
        <v>-3.8012422360248398E-2</v>
      </c>
      <c r="L39" s="22">
        <v>26215</v>
      </c>
      <c r="M39" s="21">
        <v>-1.00075528700906E-2</v>
      </c>
    </row>
    <row r="40" spans="1:13" x14ac:dyDescent="0.35">
      <c r="A40" s="24" t="s">
        <v>128</v>
      </c>
      <c r="B40" s="24" t="s">
        <v>39</v>
      </c>
      <c r="C40" s="22">
        <v>1928</v>
      </c>
      <c r="D40" s="21">
        <v>-2.5770591207680601E-2</v>
      </c>
      <c r="E40" s="23"/>
      <c r="F40" s="23"/>
      <c r="G40" s="23"/>
      <c r="H40" s="22">
        <v>1928</v>
      </c>
      <c r="I40" s="21">
        <v>-2.5770591207680601E-2</v>
      </c>
      <c r="J40" s="22">
        <v>497</v>
      </c>
      <c r="K40" s="21">
        <v>-8.9743589743589702E-2</v>
      </c>
      <c r="L40" s="22">
        <v>2425</v>
      </c>
      <c r="M40" s="21">
        <v>-3.9603960396039598E-2</v>
      </c>
    </row>
    <row r="41" spans="1:13" x14ac:dyDescent="0.35">
      <c r="A41" s="24" t="s">
        <v>127</v>
      </c>
      <c r="B41" s="24" t="s">
        <v>37</v>
      </c>
      <c r="C41" s="22">
        <v>784</v>
      </c>
      <c r="D41" s="21">
        <v>5.5181695827725398E-2</v>
      </c>
      <c r="E41" s="22">
        <v>29</v>
      </c>
      <c r="F41" s="21">
        <v>-0.39583333333333298</v>
      </c>
      <c r="G41" s="23"/>
      <c r="H41" s="22">
        <v>813</v>
      </c>
      <c r="I41" s="21">
        <v>2.78128950695322E-2</v>
      </c>
      <c r="J41" s="22">
        <v>669</v>
      </c>
      <c r="K41" s="21">
        <v>5.8544303797468403E-2</v>
      </c>
      <c r="L41" s="22">
        <v>1482</v>
      </c>
      <c r="M41" s="21">
        <v>4.1461700632466597E-2</v>
      </c>
    </row>
    <row r="42" spans="1:13" x14ac:dyDescent="0.35">
      <c r="A42" s="24" t="s">
        <v>126</v>
      </c>
      <c r="B42" s="24" t="s">
        <v>35</v>
      </c>
      <c r="C42" s="22">
        <v>1500</v>
      </c>
      <c r="D42" s="21">
        <v>-4.4585987261146501E-2</v>
      </c>
      <c r="E42" s="23"/>
      <c r="F42" s="21">
        <v>-1</v>
      </c>
      <c r="G42" s="23"/>
      <c r="H42" s="22">
        <v>1500</v>
      </c>
      <c r="I42" s="21">
        <v>-4.6408137317228197E-2</v>
      </c>
      <c r="J42" s="22">
        <v>107</v>
      </c>
      <c r="K42" s="21">
        <v>-0.12295081967213101</v>
      </c>
      <c r="L42" s="22">
        <v>1607</v>
      </c>
      <c r="M42" s="21">
        <v>-5.1917404129793503E-2</v>
      </c>
    </row>
    <row r="43" spans="1:13" x14ac:dyDescent="0.35">
      <c r="A43" s="24" t="s">
        <v>125</v>
      </c>
      <c r="B43" s="24" t="s">
        <v>33</v>
      </c>
      <c r="C43" s="22">
        <v>457</v>
      </c>
      <c r="D43" s="21">
        <v>8.2938388625592399E-2</v>
      </c>
      <c r="E43" s="23"/>
      <c r="F43" s="23"/>
      <c r="G43" s="23"/>
      <c r="H43" s="22">
        <v>457</v>
      </c>
      <c r="I43" s="21">
        <v>8.2938388625592399E-2</v>
      </c>
      <c r="J43" s="22">
        <v>92</v>
      </c>
      <c r="K43" s="21">
        <v>-0.33812949640287798</v>
      </c>
      <c r="L43" s="22">
        <v>549</v>
      </c>
      <c r="M43" s="21">
        <v>-2.1390374331550801E-2</v>
      </c>
    </row>
    <row r="44" spans="1:13" x14ac:dyDescent="0.35">
      <c r="A44" s="24" t="s">
        <v>124</v>
      </c>
      <c r="B44" s="24" t="s">
        <v>31</v>
      </c>
      <c r="C44" s="22">
        <v>13668</v>
      </c>
      <c r="D44" s="21">
        <v>2.2212250392640801E-2</v>
      </c>
      <c r="E44" s="22">
        <v>3080</v>
      </c>
      <c r="F44" s="21">
        <v>-5.8967308279865599E-2</v>
      </c>
      <c r="G44" s="22">
        <v>1</v>
      </c>
      <c r="H44" s="22">
        <v>16749</v>
      </c>
      <c r="I44" s="21">
        <v>6.1876727141655704E-3</v>
      </c>
      <c r="J44" s="22">
        <v>3260</v>
      </c>
      <c r="K44" s="21">
        <v>-7.5177304964539005E-2</v>
      </c>
      <c r="L44" s="22">
        <v>20009</v>
      </c>
      <c r="M44" s="21">
        <v>-8.0313321104556103E-3</v>
      </c>
    </row>
    <row r="45" spans="1:13" x14ac:dyDescent="0.35">
      <c r="A45" s="24" t="s">
        <v>123</v>
      </c>
      <c r="B45" s="24" t="s">
        <v>29</v>
      </c>
      <c r="C45" s="22">
        <v>16310</v>
      </c>
      <c r="D45" s="21">
        <v>-5.2625464684014897E-2</v>
      </c>
      <c r="E45" s="22">
        <v>3093</v>
      </c>
      <c r="F45" s="21">
        <v>2.3833167825223399E-2</v>
      </c>
      <c r="G45" s="22">
        <v>26</v>
      </c>
      <c r="H45" s="22">
        <v>19429</v>
      </c>
      <c r="I45" s="21">
        <v>-4.0353650103724201E-2</v>
      </c>
      <c r="J45" s="22">
        <v>1660</v>
      </c>
      <c r="K45" s="21">
        <v>-0.116551357104843</v>
      </c>
      <c r="L45" s="22">
        <v>21089</v>
      </c>
      <c r="M45" s="21">
        <v>-4.6824858757062097E-2</v>
      </c>
    </row>
    <row r="46" spans="1:13" x14ac:dyDescent="0.35">
      <c r="A46" s="24" t="s">
        <v>122</v>
      </c>
      <c r="B46" s="24" t="s">
        <v>27</v>
      </c>
      <c r="C46" s="22">
        <v>1933</v>
      </c>
      <c r="D46" s="21">
        <v>2.6553372278279301E-2</v>
      </c>
      <c r="E46" s="23"/>
      <c r="F46" s="23"/>
      <c r="G46" s="23"/>
      <c r="H46" s="22">
        <v>1933</v>
      </c>
      <c r="I46" s="21">
        <v>2.6553372278279301E-2</v>
      </c>
      <c r="J46" s="22">
        <v>74</v>
      </c>
      <c r="K46" s="21">
        <v>-0.34513274336283201</v>
      </c>
      <c r="L46" s="22">
        <v>2007</v>
      </c>
      <c r="M46" s="21">
        <v>5.5110220440881801E-3</v>
      </c>
    </row>
    <row r="47" spans="1:13" x14ac:dyDescent="0.35">
      <c r="A47" s="24" t="s">
        <v>121</v>
      </c>
      <c r="B47" s="24" t="s">
        <v>25</v>
      </c>
      <c r="C47" s="22">
        <v>670</v>
      </c>
      <c r="D47" s="21">
        <v>5.1805337519623199E-2</v>
      </c>
      <c r="E47" s="23"/>
      <c r="F47" s="23"/>
      <c r="G47" s="23"/>
      <c r="H47" s="22">
        <v>670</v>
      </c>
      <c r="I47" s="21">
        <v>5.1805337519623199E-2</v>
      </c>
      <c r="J47" s="22">
        <v>32</v>
      </c>
      <c r="K47" s="21">
        <v>-0.27272727272727298</v>
      </c>
      <c r="L47" s="22">
        <v>702</v>
      </c>
      <c r="M47" s="21">
        <v>3.0837004405286299E-2</v>
      </c>
    </row>
    <row r="48" spans="1:13" x14ac:dyDescent="0.35">
      <c r="A48" s="24" t="s">
        <v>120</v>
      </c>
      <c r="B48" s="24" t="s">
        <v>23</v>
      </c>
      <c r="C48" s="22">
        <v>438</v>
      </c>
      <c r="D48" s="21">
        <v>-4.7826086956521699E-2</v>
      </c>
      <c r="E48" s="23"/>
      <c r="F48" s="23"/>
      <c r="G48" s="23"/>
      <c r="H48" s="22">
        <v>438</v>
      </c>
      <c r="I48" s="21">
        <v>-4.7826086956521699E-2</v>
      </c>
      <c r="J48" s="22">
        <v>1</v>
      </c>
      <c r="K48" s="23"/>
      <c r="L48" s="22">
        <v>439</v>
      </c>
      <c r="M48" s="21">
        <v>-4.5652173913043499E-2</v>
      </c>
    </row>
    <row r="49" spans="1:13" x14ac:dyDescent="0.35">
      <c r="A49" s="24" t="s">
        <v>119</v>
      </c>
      <c r="B49" s="24" t="s">
        <v>21</v>
      </c>
      <c r="C49" s="22">
        <v>2288</v>
      </c>
      <c r="D49" s="21">
        <v>7.0422535211267599E-3</v>
      </c>
      <c r="E49" s="23"/>
      <c r="F49" s="23"/>
      <c r="G49" s="23"/>
      <c r="H49" s="22">
        <v>2288</v>
      </c>
      <c r="I49" s="21">
        <v>7.0422535211267599E-3</v>
      </c>
      <c r="J49" s="22">
        <v>650</v>
      </c>
      <c r="K49" s="21">
        <v>-4.8316251830161097E-2</v>
      </c>
      <c r="L49" s="22">
        <v>2938</v>
      </c>
      <c r="M49" s="21">
        <v>-5.7529610829103201E-3</v>
      </c>
    </row>
    <row r="50" spans="1:13" x14ac:dyDescent="0.35">
      <c r="A50" s="24" t="s">
        <v>118</v>
      </c>
      <c r="B50" s="24" t="s">
        <v>19</v>
      </c>
      <c r="C50" s="22">
        <v>3457</v>
      </c>
      <c r="D50" s="21">
        <v>-4.29125138427464E-2</v>
      </c>
      <c r="E50" s="22">
        <v>1037</v>
      </c>
      <c r="F50" s="21">
        <v>6.5775950668037E-2</v>
      </c>
      <c r="G50" s="22">
        <v>2</v>
      </c>
      <c r="H50" s="22">
        <v>4496</v>
      </c>
      <c r="I50" s="21">
        <v>-1.9411123227917101E-2</v>
      </c>
      <c r="J50" s="22">
        <v>1193</v>
      </c>
      <c r="K50" s="21">
        <v>-0.12664714494875501</v>
      </c>
      <c r="L50" s="22">
        <v>5689</v>
      </c>
      <c r="M50" s="21">
        <v>-4.4026214081666903E-2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09.06.2026 08:55:26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0A80-A545-4F37-9DB9-286EFB455D75}">
  <sheetPr>
    <pageSetUpPr fitToPage="1"/>
  </sheetPr>
  <dimension ref="A1:L52"/>
  <sheetViews>
    <sheetView showGridLines="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O23" sqref="O23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75" t="s">
        <v>169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90" t="s">
        <v>174</v>
      </c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35">
      <c r="A5" s="67" t="s">
        <v>1</v>
      </c>
      <c r="B5" s="67" t="s">
        <v>1</v>
      </c>
      <c r="C5" s="74" t="s">
        <v>15</v>
      </c>
      <c r="D5" s="56"/>
      <c r="E5" s="56"/>
      <c r="F5" s="40"/>
      <c r="G5" s="74" t="s">
        <v>168</v>
      </c>
      <c r="H5" s="56"/>
      <c r="I5" s="56"/>
      <c r="J5" s="40"/>
      <c r="K5" s="48" t="s">
        <v>1</v>
      </c>
      <c r="L5" s="47"/>
    </row>
    <row r="6" spans="1:12" ht="15" x14ac:dyDescent="0.35">
      <c r="A6" s="43" t="s">
        <v>1</v>
      </c>
      <c r="B6" s="43" t="s">
        <v>1</v>
      </c>
      <c r="C6" s="52" t="s">
        <v>8</v>
      </c>
      <c r="D6" s="51"/>
      <c r="E6" s="48" t="s">
        <v>11</v>
      </c>
      <c r="F6" s="47"/>
      <c r="G6" s="73" t="s">
        <v>8</v>
      </c>
      <c r="H6" s="40"/>
      <c r="I6" s="72" t="s">
        <v>11</v>
      </c>
      <c r="J6" s="35"/>
      <c r="K6" s="72" t="s">
        <v>163</v>
      </c>
      <c r="L6" s="35"/>
    </row>
    <row r="7" spans="1:12" x14ac:dyDescent="0.35">
      <c r="A7" s="71" t="s">
        <v>107</v>
      </c>
      <c r="B7" s="70" t="s">
        <v>106</v>
      </c>
      <c r="C7" s="62" t="s">
        <v>167</v>
      </c>
      <c r="D7" s="62" t="s">
        <v>7</v>
      </c>
      <c r="E7" s="62" t="s">
        <v>167</v>
      </c>
      <c r="F7" s="62" t="s">
        <v>7</v>
      </c>
      <c r="G7" s="62" t="s">
        <v>167</v>
      </c>
      <c r="H7" s="62" t="s">
        <v>7</v>
      </c>
      <c r="I7" s="62" t="s">
        <v>167</v>
      </c>
      <c r="J7" s="62" t="s">
        <v>7</v>
      </c>
      <c r="K7" s="62" t="s">
        <v>167</v>
      </c>
      <c r="L7" s="62" t="s">
        <v>7</v>
      </c>
    </row>
    <row r="8" spans="1:12" ht="3" customHeight="1" x14ac:dyDescent="0.35">
      <c r="A8" s="69" t="s">
        <v>1</v>
      </c>
      <c r="B8" s="68" t="s">
        <v>1</v>
      </c>
      <c r="C8" s="59" t="s">
        <v>1</v>
      </c>
      <c r="D8" s="59" t="s">
        <v>1</v>
      </c>
      <c r="E8" s="59" t="s">
        <v>1</v>
      </c>
      <c r="F8" s="59" t="s">
        <v>1</v>
      </c>
      <c r="G8" s="59" t="s">
        <v>1</v>
      </c>
      <c r="H8" s="59" t="s">
        <v>1</v>
      </c>
      <c r="I8" s="59" t="s">
        <v>1</v>
      </c>
      <c r="J8" s="59" t="s">
        <v>1</v>
      </c>
      <c r="K8" s="59" t="s">
        <v>1</v>
      </c>
      <c r="L8" s="59" t="s">
        <v>1</v>
      </c>
    </row>
    <row r="9" spans="1:12" x14ac:dyDescent="0.35">
      <c r="A9" s="24" t="s">
        <v>104</v>
      </c>
      <c r="B9" s="24" t="s">
        <v>103</v>
      </c>
      <c r="C9" s="22">
        <v>15.452</v>
      </c>
      <c r="D9" s="21">
        <v>-0.18312539648974399</v>
      </c>
      <c r="E9" s="23"/>
      <c r="F9" s="23"/>
      <c r="G9" s="22">
        <v>7.625</v>
      </c>
      <c r="H9" s="21">
        <v>1.3339455157636999</v>
      </c>
      <c r="I9" s="23"/>
      <c r="J9" s="23"/>
      <c r="K9" s="22">
        <v>23.077000000000002</v>
      </c>
      <c r="L9" s="21">
        <v>4.0301131497092503E-2</v>
      </c>
    </row>
    <row r="10" spans="1:12" x14ac:dyDescent="0.35">
      <c r="A10" s="24" t="s">
        <v>102</v>
      </c>
      <c r="B10" s="24" t="s">
        <v>101</v>
      </c>
      <c r="C10" s="22">
        <v>1.1060000000000001</v>
      </c>
      <c r="D10" s="21">
        <v>-0.49750113584734201</v>
      </c>
      <c r="E10" s="23"/>
      <c r="F10" s="23"/>
      <c r="G10" s="22">
        <v>0.42499999999999999</v>
      </c>
      <c r="H10" s="21">
        <v>-1.3921113689095099E-2</v>
      </c>
      <c r="I10" s="23"/>
      <c r="J10" s="23"/>
      <c r="K10" s="22">
        <v>1.5309999999999999</v>
      </c>
      <c r="L10" s="21">
        <v>-0.41831306990881501</v>
      </c>
    </row>
    <row r="11" spans="1:12" x14ac:dyDescent="0.35">
      <c r="A11" s="24" t="s">
        <v>100</v>
      </c>
      <c r="B11" s="24" t="s">
        <v>99</v>
      </c>
      <c r="C11" s="22">
        <v>4.9080000000000004</v>
      </c>
      <c r="D11" s="21">
        <v>-9.5299539170506806E-2</v>
      </c>
      <c r="E11" s="23"/>
      <c r="F11" s="23"/>
      <c r="G11" s="22">
        <v>2E-3</v>
      </c>
      <c r="H11" s="21">
        <v>-0.967741935483871</v>
      </c>
      <c r="I11" s="23"/>
      <c r="J11" s="23"/>
      <c r="K11" s="22">
        <v>4.91</v>
      </c>
      <c r="L11" s="21">
        <v>-0.105157645343539</v>
      </c>
    </row>
    <row r="12" spans="1:12" x14ac:dyDescent="0.35">
      <c r="A12" s="24" t="s">
        <v>98</v>
      </c>
      <c r="B12" s="24" t="s">
        <v>97</v>
      </c>
      <c r="C12" s="22">
        <v>298.58300000000003</v>
      </c>
      <c r="D12" s="21">
        <v>-0.22155218713011199</v>
      </c>
      <c r="E12" s="22">
        <v>66.769000000000005</v>
      </c>
      <c r="F12" s="21">
        <v>-0.213899713905601</v>
      </c>
      <c r="G12" s="22">
        <v>3.391</v>
      </c>
      <c r="H12" s="21">
        <v>5.7684630738522999</v>
      </c>
      <c r="I12" s="22">
        <v>0.01</v>
      </c>
      <c r="J12" s="23"/>
      <c r="K12" s="22">
        <v>370.44299999999998</v>
      </c>
      <c r="L12" s="21">
        <v>-0.21150297248456301</v>
      </c>
    </row>
    <row r="13" spans="1:12" x14ac:dyDescent="0.35">
      <c r="A13" s="24" t="s">
        <v>96</v>
      </c>
      <c r="B13" s="24" t="s">
        <v>95</v>
      </c>
      <c r="C13" s="22">
        <v>0.19900000000000001</v>
      </c>
      <c r="D13" s="21">
        <v>0.18452380952381001</v>
      </c>
      <c r="E13" s="23"/>
      <c r="F13" s="23"/>
      <c r="G13" s="22">
        <v>0.05</v>
      </c>
      <c r="H13" s="21">
        <v>-0.80988593155893496</v>
      </c>
      <c r="I13" s="23"/>
      <c r="J13" s="23"/>
      <c r="K13" s="22">
        <v>0.249</v>
      </c>
      <c r="L13" s="21">
        <v>-0.42227378190255199</v>
      </c>
    </row>
    <row r="14" spans="1:12" x14ac:dyDescent="0.35">
      <c r="A14" s="24" t="s">
        <v>94</v>
      </c>
      <c r="B14" s="24" t="s">
        <v>93</v>
      </c>
      <c r="C14" s="22">
        <v>84.852000000000004</v>
      </c>
      <c r="D14" s="21">
        <v>0.101501953708151</v>
      </c>
      <c r="E14" s="22">
        <v>1.7000000000000001E-2</v>
      </c>
      <c r="F14" s="23"/>
      <c r="G14" s="22">
        <v>72.260000000000005</v>
      </c>
      <c r="H14" s="21">
        <v>1.63566299797634E-3</v>
      </c>
      <c r="I14" s="23"/>
      <c r="J14" s="23"/>
      <c r="K14" s="22">
        <v>157.828</v>
      </c>
      <c r="L14" s="21">
        <v>5.7920596298605E-2</v>
      </c>
    </row>
    <row r="15" spans="1:12" x14ac:dyDescent="0.35">
      <c r="A15" s="24" t="s">
        <v>92</v>
      </c>
      <c r="B15" s="24" t="s">
        <v>91</v>
      </c>
      <c r="C15" s="22">
        <v>3.895</v>
      </c>
      <c r="D15" s="21">
        <v>-0.29756537421100099</v>
      </c>
      <c r="E15" s="23"/>
      <c r="F15" s="23"/>
      <c r="G15" s="22">
        <v>1.8839999999999999</v>
      </c>
      <c r="H15" s="21">
        <v>0.44811683320522699</v>
      </c>
      <c r="I15" s="23"/>
      <c r="J15" s="23"/>
      <c r="K15" s="22">
        <v>6.234</v>
      </c>
      <c r="L15" s="21">
        <v>-8.9395267309377704E-2</v>
      </c>
    </row>
    <row r="16" spans="1:12" x14ac:dyDescent="0.35">
      <c r="A16" s="24" t="s">
        <v>90</v>
      </c>
      <c r="B16" s="24" t="s">
        <v>89</v>
      </c>
      <c r="C16" s="22">
        <v>0.56399999999999995</v>
      </c>
      <c r="D16" s="21">
        <v>-0.62524916943521602</v>
      </c>
      <c r="E16" s="23"/>
      <c r="F16" s="23"/>
      <c r="G16" s="22">
        <v>0.33500000000000002</v>
      </c>
      <c r="H16" s="21">
        <v>-0.36190476190476201</v>
      </c>
      <c r="I16" s="23"/>
      <c r="J16" s="23"/>
      <c r="K16" s="22">
        <v>0.89900000000000002</v>
      </c>
      <c r="L16" s="21">
        <v>-0.55714285714285705</v>
      </c>
    </row>
    <row r="17" spans="1:12" x14ac:dyDescent="0.35">
      <c r="A17" s="24" t="s">
        <v>88</v>
      </c>
      <c r="B17" s="24" t="s">
        <v>87</v>
      </c>
      <c r="C17" s="22">
        <v>17.966000000000001</v>
      </c>
      <c r="D17" s="21">
        <v>-0.26441205371765503</v>
      </c>
      <c r="E17" s="23"/>
      <c r="F17" s="23"/>
      <c r="G17" s="22">
        <v>15.975</v>
      </c>
      <c r="H17" s="21">
        <v>0.13137393767705399</v>
      </c>
      <c r="I17" s="23"/>
      <c r="J17" s="23"/>
      <c r="K17" s="22">
        <v>33.941000000000003</v>
      </c>
      <c r="L17" s="21">
        <v>-0.11942195931921901</v>
      </c>
    </row>
    <row r="18" spans="1:12" x14ac:dyDescent="0.35">
      <c r="A18" s="24" t="s">
        <v>86</v>
      </c>
      <c r="B18" s="24" t="s">
        <v>85</v>
      </c>
      <c r="C18" s="22">
        <v>3.8639999999999999</v>
      </c>
      <c r="D18" s="21">
        <v>1.15504740658115</v>
      </c>
      <c r="E18" s="23"/>
      <c r="F18" s="23"/>
      <c r="G18" s="22">
        <v>0.76100000000000001</v>
      </c>
      <c r="H18" s="21">
        <v>0.54674796747967502</v>
      </c>
      <c r="I18" s="23"/>
      <c r="J18" s="23"/>
      <c r="K18" s="22">
        <v>4.625</v>
      </c>
      <c r="L18" s="21">
        <v>1.0240700218818399</v>
      </c>
    </row>
    <row r="19" spans="1:12" x14ac:dyDescent="0.35">
      <c r="A19" s="24" t="s">
        <v>84</v>
      </c>
      <c r="B19" s="24" t="s">
        <v>83</v>
      </c>
      <c r="C19" s="22">
        <v>18.535</v>
      </c>
      <c r="D19" s="21">
        <v>-0.26921105547451002</v>
      </c>
      <c r="E19" s="23"/>
      <c r="F19" s="23"/>
      <c r="G19" s="22">
        <v>1.7789999999999999</v>
      </c>
      <c r="H19" s="21">
        <v>-0.23778920308483301</v>
      </c>
      <c r="I19" s="23"/>
      <c r="J19" s="23"/>
      <c r="K19" s="22">
        <v>20.314</v>
      </c>
      <c r="L19" s="21">
        <v>-0.27705612299370103</v>
      </c>
    </row>
    <row r="20" spans="1:12" x14ac:dyDescent="0.35">
      <c r="A20" s="24" t="s">
        <v>82</v>
      </c>
      <c r="B20" s="24" t="s">
        <v>81</v>
      </c>
      <c r="C20" s="22">
        <v>22.004999999999999</v>
      </c>
      <c r="D20" s="21">
        <v>-7.6080110845194698E-2</v>
      </c>
      <c r="E20" s="22">
        <v>0.21</v>
      </c>
      <c r="F20" s="21">
        <v>-0.68133535660091005</v>
      </c>
      <c r="G20" s="22">
        <v>5.593</v>
      </c>
      <c r="H20" s="21">
        <v>0.11703614939085299</v>
      </c>
      <c r="I20" s="23"/>
      <c r="J20" s="23"/>
      <c r="K20" s="22">
        <v>27.808</v>
      </c>
      <c r="L20" s="21">
        <v>-5.6812400366312799E-2</v>
      </c>
    </row>
    <row r="21" spans="1:12" x14ac:dyDescent="0.35">
      <c r="A21" s="24" t="s">
        <v>80</v>
      </c>
      <c r="B21" s="24" t="s">
        <v>79</v>
      </c>
      <c r="C21" s="22">
        <v>0.629</v>
      </c>
      <c r="D21" s="21">
        <v>-0.60809968847352003</v>
      </c>
      <c r="E21" s="23"/>
      <c r="F21" s="23"/>
      <c r="G21" s="22">
        <v>0.254</v>
      </c>
      <c r="H21" s="21">
        <v>0.15981735159817401</v>
      </c>
      <c r="I21" s="23"/>
      <c r="J21" s="23"/>
      <c r="K21" s="22">
        <v>0.88300000000000001</v>
      </c>
      <c r="L21" s="21">
        <v>-0.515899122807018</v>
      </c>
    </row>
    <row r="22" spans="1:12" x14ac:dyDescent="0.35">
      <c r="A22" s="24" t="s">
        <v>78</v>
      </c>
      <c r="B22" s="24" t="s">
        <v>77</v>
      </c>
      <c r="C22" s="22">
        <v>0.75700000000000001</v>
      </c>
      <c r="D22" s="21">
        <v>-0.25711481844945999</v>
      </c>
      <c r="E22" s="23"/>
      <c r="F22" s="23"/>
      <c r="G22" s="22">
        <v>0.27800000000000002</v>
      </c>
      <c r="H22" s="21">
        <v>0.27522935779816499</v>
      </c>
      <c r="I22" s="23"/>
      <c r="J22" s="23"/>
      <c r="K22" s="22">
        <v>1.0349999999999999</v>
      </c>
      <c r="L22" s="21">
        <v>-0.163298302344382</v>
      </c>
    </row>
    <row r="23" spans="1:12" x14ac:dyDescent="0.35">
      <c r="A23" s="24" t="s">
        <v>76</v>
      </c>
      <c r="B23" s="24" t="s">
        <v>75</v>
      </c>
      <c r="C23" s="22">
        <v>25.382999999999999</v>
      </c>
      <c r="D23" s="21">
        <v>2.8901499797324599E-2</v>
      </c>
      <c r="E23" s="23"/>
      <c r="F23" s="23"/>
      <c r="G23" s="22">
        <v>3.9359999999999999</v>
      </c>
      <c r="H23" s="21">
        <v>4.7644397125365903E-2</v>
      </c>
      <c r="I23" s="23"/>
      <c r="J23" s="23"/>
      <c r="K23" s="22">
        <v>29.318999999999999</v>
      </c>
      <c r="L23" s="21">
        <v>3.08709257761682E-2</v>
      </c>
    </row>
    <row r="24" spans="1:12" x14ac:dyDescent="0.35">
      <c r="A24" s="24" t="s">
        <v>74</v>
      </c>
      <c r="B24" s="24" t="s">
        <v>73</v>
      </c>
      <c r="C24" s="22">
        <v>12.000999999999999</v>
      </c>
      <c r="D24" s="21">
        <v>-0.41869702107047702</v>
      </c>
      <c r="E24" s="22">
        <v>4.7E-2</v>
      </c>
      <c r="F24" s="21">
        <v>-0.99926546432032004</v>
      </c>
      <c r="G24" s="22">
        <v>0.34</v>
      </c>
      <c r="H24" s="21">
        <v>4.6666666666666696</v>
      </c>
      <c r="I24" s="23"/>
      <c r="J24" s="23"/>
      <c r="K24" s="22">
        <v>12.388</v>
      </c>
      <c r="L24" s="21">
        <v>-0.85372707843808704</v>
      </c>
    </row>
    <row r="25" spans="1:12" x14ac:dyDescent="0.35">
      <c r="A25" s="24" t="s">
        <v>72</v>
      </c>
      <c r="B25" s="24" t="s">
        <v>71</v>
      </c>
      <c r="C25" s="22">
        <v>2.9550000000000001</v>
      </c>
      <c r="D25" s="21">
        <v>-0.324107959743824</v>
      </c>
      <c r="E25" s="23"/>
      <c r="F25" s="23"/>
      <c r="G25" s="23"/>
      <c r="H25" s="23"/>
      <c r="I25" s="23"/>
      <c r="J25" s="23"/>
      <c r="K25" s="22">
        <v>2.9550000000000001</v>
      </c>
      <c r="L25" s="21">
        <v>-0.324107959743824</v>
      </c>
    </row>
    <row r="26" spans="1:12" x14ac:dyDescent="0.35">
      <c r="A26" s="24" t="s">
        <v>70</v>
      </c>
      <c r="B26" s="24" t="s">
        <v>69</v>
      </c>
      <c r="C26" s="22">
        <v>2.2400000000000002</v>
      </c>
      <c r="D26" s="21">
        <v>7.7441077441077394E-2</v>
      </c>
      <c r="E26" s="23"/>
      <c r="F26" s="23"/>
      <c r="G26" s="22">
        <v>1</v>
      </c>
      <c r="H26" s="21">
        <v>0.248439450686642</v>
      </c>
      <c r="I26" s="23"/>
      <c r="J26" s="23"/>
      <c r="K26" s="22">
        <v>3.24</v>
      </c>
      <c r="L26" s="21">
        <v>0.125</v>
      </c>
    </row>
    <row r="27" spans="1:12" x14ac:dyDescent="0.35">
      <c r="A27" s="24" t="s">
        <v>68</v>
      </c>
      <c r="B27" s="24" t="s">
        <v>67</v>
      </c>
      <c r="C27" s="22">
        <v>4.6710000000000003</v>
      </c>
      <c r="D27" s="21">
        <v>0.44882133995037199</v>
      </c>
      <c r="E27" s="23"/>
      <c r="F27" s="23"/>
      <c r="G27" s="22">
        <v>1.9970000000000001</v>
      </c>
      <c r="H27" s="21">
        <v>0.461932650073206</v>
      </c>
      <c r="I27" s="23"/>
      <c r="J27" s="23"/>
      <c r="K27" s="22">
        <v>6.7320000000000002</v>
      </c>
      <c r="L27" s="21">
        <v>0.46666666666666701</v>
      </c>
    </row>
    <row r="28" spans="1:12" x14ac:dyDescent="0.35">
      <c r="A28" s="24" t="s">
        <v>66</v>
      </c>
      <c r="B28" s="24" t="s">
        <v>65</v>
      </c>
      <c r="C28" s="22">
        <v>0.51500000000000001</v>
      </c>
      <c r="D28" s="21">
        <v>-0.51869158878504695</v>
      </c>
      <c r="E28" s="23"/>
      <c r="F28" s="23"/>
      <c r="G28" s="22">
        <v>0.39500000000000002</v>
      </c>
      <c r="H28" s="21">
        <v>0.67372881355932202</v>
      </c>
      <c r="I28" s="23"/>
      <c r="J28" s="23"/>
      <c r="K28" s="22">
        <v>0.91</v>
      </c>
      <c r="L28" s="21">
        <v>-0.30321592649310902</v>
      </c>
    </row>
    <row r="29" spans="1:12" x14ac:dyDescent="0.35">
      <c r="A29" s="24" t="s">
        <v>64</v>
      </c>
      <c r="B29" s="24" t="s">
        <v>63</v>
      </c>
      <c r="C29" s="22">
        <v>9.6120000000000001</v>
      </c>
      <c r="D29" s="21">
        <v>1.0481568293202601</v>
      </c>
      <c r="E29" s="23"/>
      <c r="F29" s="23"/>
      <c r="G29" s="22">
        <v>1.397</v>
      </c>
      <c r="H29" s="21">
        <v>0.3642578125</v>
      </c>
      <c r="I29" s="23"/>
      <c r="J29" s="23"/>
      <c r="K29" s="22">
        <v>11.009</v>
      </c>
      <c r="L29" s="21">
        <v>0.92566031135210802</v>
      </c>
    </row>
    <row r="30" spans="1:12" x14ac:dyDescent="0.35">
      <c r="A30" s="24" t="s">
        <v>62</v>
      </c>
      <c r="B30" s="24" t="s">
        <v>61</v>
      </c>
      <c r="C30" s="22">
        <v>6.8710000000000004</v>
      </c>
      <c r="D30" s="21">
        <v>-0.35676839543156702</v>
      </c>
      <c r="E30" s="23"/>
      <c r="F30" s="23"/>
      <c r="G30" s="22">
        <v>0.113</v>
      </c>
      <c r="H30" s="21">
        <v>0.44871794871794901</v>
      </c>
      <c r="I30" s="23"/>
      <c r="J30" s="23"/>
      <c r="K30" s="22">
        <v>6.984</v>
      </c>
      <c r="L30" s="21">
        <v>-0.35092936802974001</v>
      </c>
    </row>
    <row r="31" spans="1:12" x14ac:dyDescent="0.35">
      <c r="A31" s="24" t="s">
        <v>60</v>
      </c>
      <c r="B31" s="24" t="s">
        <v>59</v>
      </c>
      <c r="C31" s="22">
        <v>2.9390000000000001</v>
      </c>
      <c r="D31" s="21">
        <v>-0.18722345132743401</v>
      </c>
      <c r="E31" s="23"/>
      <c r="F31" s="23"/>
      <c r="G31" s="22">
        <v>1.639</v>
      </c>
      <c r="H31" s="21">
        <v>0.40566037735849098</v>
      </c>
      <c r="I31" s="23"/>
      <c r="J31" s="23"/>
      <c r="K31" s="22">
        <v>4.5780000000000003</v>
      </c>
      <c r="L31" s="21">
        <v>-4.2659974905897097E-2</v>
      </c>
    </row>
    <row r="32" spans="1:12" x14ac:dyDescent="0.35">
      <c r="A32" s="24" t="s">
        <v>58</v>
      </c>
      <c r="B32" s="24" t="s">
        <v>57</v>
      </c>
      <c r="C32" s="22">
        <v>1.046</v>
      </c>
      <c r="D32" s="21">
        <v>0.67359999999999998</v>
      </c>
      <c r="E32" s="23"/>
      <c r="F32" s="23"/>
      <c r="G32" s="23"/>
      <c r="H32" s="23"/>
      <c r="I32" s="23"/>
      <c r="J32" s="23"/>
      <c r="K32" s="22">
        <v>1.046</v>
      </c>
      <c r="L32" s="21">
        <v>0.67359999999999998</v>
      </c>
    </row>
    <row r="33" spans="1:12" x14ac:dyDescent="0.35">
      <c r="A33" s="24" t="s">
        <v>56</v>
      </c>
      <c r="B33" s="24" t="s">
        <v>55</v>
      </c>
      <c r="C33" s="22">
        <v>561.81500000000005</v>
      </c>
      <c r="D33" s="21">
        <v>-0.147536829583233</v>
      </c>
      <c r="E33" s="22">
        <v>11928.527</v>
      </c>
      <c r="F33" s="21">
        <v>-0.317460548153154</v>
      </c>
      <c r="G33" s="22">
        <v>204.328</v>
      </c>
      <c r="H33" s="21">
        <v>-8.4084164851223303E-2</v>
      </c>
      <c r="I33" s="22">
        <v>264.33800000000002</v>
      </c>
      <c r="J33" s="21">
        <v>0.11707531462089101</v>
      </c>
      <c r="K33" s="22">
        <v>12970.431</v>
      </c>
      <c r="L33" s="21">
        <v>-0.30266672458767002</v>
      </c>
    </row>
    <row r="34" spans="1:12" x14ac:dyDescent="0.35">
      <c r="A34" s="24" t="s">
        <v>54</v>
      </c>
      <c r="B34" s="24" t="s">
        <v>53</v>
      </c>
      <c r="C34" s="22">
        <v>3.4340000000000002</v>
      </c>
      <c r="D34" s="21">
        <v>-0.16610004856726601</v>
      </c>
      <c r="E34" s="23"/>
      <c r="F34" s="23"/>
      <c r="G34" s="22">
        <v>3.4590000000000001</v>
      </c>
      <c r="H34" s="21">
        <v>-0.12629451881788301</v>
      </c>
      <c r="I34" s="23"/>
      <c r="J34" s="23"/>
      <c r="K34" s="22">
        <v>6.8929999999999998</v>
      </c>
      <c r="L34" s="21">
        <v>-0.14658908010399899</v>
      </c>
    </row>
    <row r="35" spans="1:12" x14ac:dyDescent="0.35">
      <c r="A35" s="24" t="s">
        <v>52</v>
      </c>
      <c r="B35" s="24" t="s">
        <v>51</v>
      </c>
      <c r="C35" s="22">
        <v>1.0900000000000001</v>
      </c>
      <c r="D35" s="21">
        <v>1.01478743068392</v>
      </c>
      <c r="E35" s="23"/>
      <c r="F35" s="23"/>
      <c r="G35" s="22">
        <v>0.45100000000000001</v>
      </c>
      <c r="H35" s="21">
        <v>0.81854838709677402</v>
      </c>
      <c r="I35" s="23"/>
      <c r="J35" s="23"/>
      <c r="K35" s="22">
        <v>1.5409999999999999</v>
      </c>
      <c r="L35" s="21">
        <v>0.95310519645120395</v>
      </c>
    </row>
    <row r="36" spans="1:12" x14ac:dyDescent="0.35">
      <c r="A36" s="24" t="s">
        <v>50</v>
      </c>
      <c r="B36" s="24" t="s">
        <v>49</v>
      </c>
      <c r="C36" s="22">
        <v>6.0000000000000001E-3</v>
      </c>
      <c r="D36" s="21">
        <v>-0.98119122257053304</v>
      </c>
      <c r="E36" s="23"/>
      <c r="F36" s="23"/>
      <c r="G36" s="22">
        <v>0.81699999999999995</v>
      </c>
      <c r="H36" s="21">
        <v>0.40378006872852201</v>
      </c>
      <c r="I36" s="23"/>
      <c r="J36" s="23"/>
      <c r="K36" s="22">
        <v>0.82299999999999995</v>
      </c>
      <c r="L36" s="21">
        <v>-8.6570477247502803E-2</v>
      </c>
    </row>
    <row r="37" spans="1:12" x14ac:dyDescent="0.35">
      <c r="A37" s="24" t="s">
        <v>48</v>
      </c>
      <c r="B37" s="24" t="s">
        <v>47</v>
      </c>
      <c r="C37" s="22">
        <v>1.0649999999999999</v>
      </c>
      <c r="D37" s="21">
        <v>6.6066066066066007E-2</v>
      </c>
      <c r="E37" s="23"/>
      <c r="F37" s="23"/>
      <c r="G37" s="22">
        <v>4.0000000000000001E-3</v>
      </c>
      <c r="H37" s="21">
        <v>0</v>
      </c>
      <c r="I37" s="23"/>
      <c r="J37" s="23"/>
      <c r="K37" s="22">
        <v>1.069</v>
      </c>
      <c r="L37" s="21">
        <v>6.5802592223330097E-2</v>
      </c>
    </row>
    <row r="38" spans="1:12" x14ac:dyDescent="0.35">
      <c r="A38" s="24" t="s">
        <v>46</v>
      </c>
      <c r="B38" s="24" t="s">
        <v>45</v>
      </c>
      <c r="C38" s="22">
        <v>4.8330000000000002</v>
      </c>
      <c r="D38" s="21">
        <v>0.25793857365955197</v>
      </c>
      <c r="E38" s="23"/>
      <c r="F38" s="23"/>
      <c r="G38" s="22">
        <v>1.492</v>
      </c>
      <c r="H38" s="21">
        <v>0.52089704383282398</v>
      </c>
      <c r="I38" s="23"/>
      <c r="J38" s="23"/>
      <c r="K38" s="22">
        <v>6.3250000000000002</v>
      </c>
      <c r="L38" s="21">
        <v>0.31142442463197201</v>
      </c>
    </row>
    <row r="39" spans="1:12" x14ac:dyDescent="0.35">
      <c r="A39" s="24" t="s">
        <v>44</v>
      </c>
      <c r="B39" s="24" t="s">
        <v>43</v>
      </c>
      <c r="C39" s="22">
        <v>4.95</v>
      </c>
      <c r="D39" s="21">
        <v>0.23719070232441899</v>
      </c>
      <c r="E39" s="23"/>
      <c r="F39" s="23"/>
      <c r="G39" s="22">
        <v>6.8000000000000005E-2</v>
      </c>
      <c r="H39" s="21">
        <v>-8.1081081081081002E-2</v>
      </c>
      <c r="I39" s="23"/>
      <c r="J39" s="23"/>
      <c r="K39" s="22">
        <v>5.0179999999999998</v>
      </c>
      <c r="L39" s="21">
        <v>0.23141104294478501</v>
      </c>
    </row>
    <row r="40" spans="1:12" x14ac:dyDescent="0.35">
      <c r="A40" s="24" t="s">
        <v>42</v>
      </c>
      <c r="B40" s="24" t="s">
        <v>41</v>
      </c>
      <c r="C40" s="22">
        <v>182.47200000000001</v>
      </c>
      <c r="D40" s="21">
        <v>0.51911885911236499</v>
      </c>
      <c r="E40" s="22">
        <v>598.79999999999995</v>
      </c>
      <c r="F40" s="21">
        <v>-8.6884718433248007E-2</v>
      </c>
      <c r="G40" s="22">
        <v>3.6190000000000002</v>
      </c>
      <c r="H40" s="21">
        <v>0.34385443743037503</v>
      </c>
      <c r="I40" s="22">
        <v>1.7230000000000001</v>
      </c>
      <c r="J40" s="21">
        <v>1.16211504938989E-3</v>
      </c>
      <c r="K40" s="22">
        <v>787.226</v>
      </c>
      <c r="L40" s="21">
        <v>8.3255841357915607E-3</v>
      </c>
    </row>
    <row r="41" spans="1:12" x14ac:dyDescent="0.35">
      <c r="A41" s="24" t="s">
        <v>40</v>
      </c>
      <c r="B41" s="24" t="s">
        <v>39</v>
      </c>
      <c r="C41" s="22">
        <v>7.21</v>
      </c>
      <c r="D41" s="21">
        <v>0.33691822733172599</v>
      </c>
      <c r="E41" s="23"/>
      <c r="F41" s="23"/>
      <c r="G41" s="22">
        <v>3.91</v>
      </c>
      <c r="H41" s="21">
        <v>0.39593002499107499</v>
      </c>
      <c r="I41" s="23"/>
      <c r="J41" s="23"/>
      <c r="K41" s="22">
        <v>11.12</v>
      </c>
      <c r="L41" s="21">
        <v>0.35709055406394902</v>
      </c>
    </row>
    <row r="42" spans="1:12" x14ac:dyDescent="0.35">
      <c r="A42" s="24" t="s">
        <v>38</v>
      </c>
      <c r="B42" s="24" t="s">
        <v>37</v>
      </c>
      <c r="C42" s="22">
        <v>28.989000000000001</v>
      </c>
      <c r="D42" s="21">
        <v>0.457466063348416</v>
      </c>
      <c r="E42" s="23"/>
      <c r="F42" s="21">
        <v>-1</v>
      </c>
      <c r="G42" s="22">
        <v>17.324999999999999</v>
      </c>
      <c r="H42" s="21">
        <v>-0.45884741527409001</v>
      </c>
      <c r="I42" s="23"/>
      <c r="J42" s="23"/>
      <c r="K42" s="22">
        <v>46.314</v>
      </c>
      <c r="L42" s="21">
        <v>-0.119940713715654</v>
      </c>
    </row>
    <row r="43" spans="1:12" x14ac:dyDescent="0.35">
      <c r="A43" s="24" t="s">
        <v>36</v>
      </c>
      <c r="B43" s="24" t="s">
        <v>35</v>
      </c>
      <c r="C43" s="22">
        <v>2.3820000000000001</v>
      </c>
      <c r="D43" s="21">
        <v>0.32998324958123998</v>
      </c>
      <c r="E43" s="23"/>
      <c r="F43" s="23"/>
      <c r="G43" s="22">
        <v>1.5389999999999999</v>
      </c>
      <c r="H43" s="21">
        <v>0.53134328358209004</v>
      </c>
      <c r="I43" s="23"/>
      <c r="J43" s="23"/>
      <c r="K43" s="22">
        <v>3.9209999999999998</v>
      </c>
      <c r="L43" s="21">
        <v>0.40236051502145898</v>
      </c>
    </row>
    <row r="44" spans="1:12" x14ac:dyDescent="0.35">
      <c r="A44" s="24" t="s">
        <v>34</v>
      </c>
      <c r="B44" s="24" t="s">
        <v>33</v>
      </c>
      <c r="C44" s="22">
        <v>1.421</v>
      </c>
      <c r="D44" s="21">
        <v>0.14781906300484701</v>
      </c>
      <c r="E44" s="23"/>
      <c r="F44" s="23"/>
      <c r="G44" s="23"/>
      <c r="H44" s="23"/>
      <c r="I44" s="23"/>
      <c r="J44" s="23"/>
      <c r="K44" s="22">
        <v>1.421</v>
      </c>
      <c r="L44" s="21">
        <v>0.14781906300484701</v>
      </c>
    </row>
    <row r="45" spans="1:12" x14ac:dyDescent="0.35">
      <c r="A45" s="24" t="s">
        <v>32</v>
      </c>
      <c r="B45" s="24" t="s">
        <v>31</v>
      </c>
      <c r="C45" s="22">
        <v>138.923</v>
      </c>
      <c r="D45" s="21">
        <v>-0.13198080551841301</v>
      </c>
      <c r="E45" s="22">
        <v>0.20399999999999999</v>
      </c>
      <c r="F45" s="21">
        <v>0.40689655172413802</v>
      </c>
      <c r="G45" s="22">
        <v>102.46</v>
      </c>
      <c r="H45" s="21">
        <v>-0.17175930416787899</v>
      </c>
      <c r="I45" s="23"/>
      <c r="J45" s="23"/>
      <c r="K45" s="22">
        <v>241.66800000000001</v>
      </c>
      <c r="L45" s="21">
        <v>-0.14879558174511201</v>
      </c>
    </row>
    <row r="46" spans="1:12" x14ac:dyDescent="0.35">
      <c r="A46" s="24" t="s">
        <v>30</v>
      </c>
      <c r="B46" s="24" t="s">
        <v>29</v>
      </c>
      <c r="C46" s="22">
        <v>143.45599999999999</v>
      </c>
      <c r="D46" s="21">
        <v>6.1457639659637298E-2</v>
      </c>
      <c r="E46" s="22">
        <v>1.2909999999999999</v>
      </c>
      <c r="F46" s="21">
        <v>-0.68139190523198401</v>
      </c>
      <c r="G46" s="22">
        <v>4.335</v>
      </c>
      <c r="H46" s="21">
        <v>1.28157894736842</v>
      </c>
      <c r="I46" s="22">
        <v>0.121</v>
      </c>
      <c r="J46" s="21">
        <v>-0.266666666666667</v>
      </c>
      <c r="K46" s="22">
        <v>149.203</v>
      </c>
      <c r="L46" s="21">
        <v>5.6177309633530903E-2</v>
      </c>
    </row>
    <row r="47" spans="1:12" x14ac:dyDescent="0.35">
      <c r="A47" s="24" t="s">
        <v>28</v>
      </c>
      <c r="B47" s="24" t="s">
        <v>27</v>
      </c>
      <c r="C47" s="22">
        <v>4.7949999999999999</v>
      </c>
      <c r="D47" s="21">
        <v>-9.0995260663507202E-2</v>
      </c>
      <c r="E47" s="23"/>
      <c r="F47" s="23"/>
      <c r="G47" s="22">
        <v>1.228</v>
      </c>
      <c r="H47" s="21">
        <v>0.16952380952380899</v>
      </c>
      <c r="I47" s="23"/>
      <c r="J47" s="23"/>
      <c r="K47" s="22">
        <v>6.0730000000000004</v>
      </c>
      <c r="L47" s="21">
        <v>-3.9841897233201501E-2</v>
      </c>
    </row>
    <row r="48" spans="1:12" x14ac:dyDescent="0.35">
      <c r="A48" s="24" t="s">
        <v>26</v>
      </c>
      <c r="B48" s="24" t="s">
        <v>25</v>
      </c>
      <c r="C48" s="22">
        <v>1.2729999999999999</v>
      </c>
      <c r="D48" s="21">
        <v>-0.240453460620525</v>
      </c>
      <c r="E48" s="23"/>
      <c r="F48" s="23"/>
      <c r="G48" s="22">
        <v>0.27</v>
      </c>
      <c r="H48" s="21">
        <v>-0.123376623376623</v>
      </c>
      <c r="I48" s="23"/>
      <c r="J48" s="23"/>
      <c r="K48" s="22">
        <v>1.5429999999999999</v>
      </c>
      <c r="L48" s="21">
        <v>-0.22227822580645201</v>
      </c>
    </row>
    <row r="49" spans="1:12" x14ac:dyDescent="0.35">
      <c r="A49" s="24" t="s">
        <v>24</v>
      </c>
      <c r="B49" s="24" t="s">
        <v>23</v>
      </c>
      <c r="C49" s="22">
        <v>1.7000000000000001E-2</v>
      </c>
      <c r="D49" s="21">
        <v>-0.94568690095846597</v>
      </c>
      <c r="E49" s="23"/>
      <c r="F49" s="23"/>
      <c r="G49" s="22">
        <v>0.751</v>
      </c>
      <c r="H49" s="21">
        <v>1.3993610223642201</v>
      </c>
      <c r="I49" s="23"/>
      <c r="J49" s="23"/>
      <c r="K49" s="22">
        <v>0.76800000000000002</v>
      </c>
      <c r="L49" s="21">
        <v>0.22683706070287499</v>
      </c>
    </row>
    <row r="50" spans="1:12" x14ac:dyDescent="0.35">
      <c r="A50" s="24" t="s">
        <v>22</v>
      </c>
      <c r="B50" s="24" t="s">
        <v>21</v>
      </c>
      <c r="C50" s="22">
        <v>1.9750000000000001</v>
      </c>
      <c r="D50" s="21">
        <v>0.24841972187104899</v>
      </c>
      <c r="E50" s="23"/>
      <c r="F50" s="23"/>
      <c r="G50" s="22">
        <v>1.0999999999999999E-2</v>
      </c>
      <c r="H50" s="21">
        <v>2.6666666666666701</v>
      </c>
      <c r="I50" s="23"/>
      <c r="J50" s="23"/>
      <c r="K50" s="22">
        <v>1.986</v>
      </c>
      <c r="L50" s="21">
        <v>0.24827152734129501</v>
      </c>
    </row>
    <row r="51" spans="1:12" x14ac:dyDescent="0.35">
      <c r="A51" s="24" t="s">
        <v>20</v>
      </c>
      <c r="B51" s="24" t="s">
        <v>19</v>
      </c>
      <c r="C51" s="22">
        <v>26.056000000000001</v>
      </c>
      <c r="D51" s="21">
        <v>-9.7690203275963505E-2</v>
      </c>
      <c r="E51" s="22">
        <v>0.13200000000000001</v>
      </c>
      <c r="F51" s="21">
        <v>-0.99589679825924804</v>
      </c>
      <c r="G51" s="22">
        <v>0.19500000000000001</v>
      </c>
      <c r="H51" s="21">
        <v>5.5</v>
      </c>
      <c r="I51" s="23"/>
      <c r="J51" s="23"/>
      <c r="K51" s="22">
        <v>26.827999999999999</v>
      </c>
      <c r="L51" s="21">
        <v>-0.56075118293301895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09.06.2026 08:56:49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F109-AA66-41D9-95B1-23FE07E57FB0}">
  <sheetPr>
    <pageSetUpPr fitToPage="1"/>
  </sheetPr>
  <dimension ref="A1:L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U49" sqref="U49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75" t="s">
        <v>169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90" t="s">
        <v>174</v>
      </c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35">
      <c r="A5" s="67" t="s">
        <v>1</v>
      </c>
      <c r="B5" s="67" t="s">
        <v>1</v>
      </c>
      <c r="C5" s="74" t="s">
        <v>15</v>
      </c>
      <c r="D5" s="56"/>
      <c r="E5" s="56"/>
      <c r="F5" s="40"/>
      <c r="G5" s="74" t="s">
        <v>168</v>
      </c>
      <c r="H5" s="56"/>
      <c r="I5" s="56"/>
      <c r="J5" s="40"/>
      <c r="K5" s="48" t="s">
        <v>1</v>
      </c>
      <c r="L5" s="47"/>
    </row>
    <row r="6" spans="1:12" ht="15" x14ac:dyDescent="0.35">
      <c r="A6" s="43" t="s">
        <v>1</v>
      </c>
      <c r="B6" s="43" t="s">
        <v>1</v>
      </c>
      <c r="C6" s="52" t="s">
        <v>8</v>
      </c>
      <c r="D6" s="51"/>
      <c r="E6" s="48" t="s">
        <v>11</v>
      </c>
      <c r="F6" s="47"/>
      <c r="G6" s="73" t="s">
        <v>8</v>
      </c>
      <c r="H6" s="40"/>
      <c r="I6" s="72" t="s">
        <v>11</v>
      </c>
      <c r="J6" s="35"/>
      <c r="K6" s="72" t="s">
        <v>163</v>
      </c>
      <c r="L6" s="35"/>
    </row>
    <row r="7" spans="1:12" x14ac:dyDescent="0.35">
      <c r="A7" s="71" t="s">
        <v>107</v>
      </c>
      <c r="B7" s="70" t="s">
        <v>106</v>
      </c>
      <c r="C7" s="62" t="s">
        <v>167</v>
      </c>
      <c r="D7" s="62" t="s">
        <v>7</v>
      </c>
      <c r="E7" s="62" t="s">
        <v>167</v>
      </c>
      <c r="F7" s="62" t="s">
        <v>7</v>
      </c>
      <c r="G7" s="62" t="s">
        <v>167</v>
      </c>
      <c r="H7" s="62" t="s">
        <v>7</v>
      </c>
      <c r="I7" s="62" t="s">
        <v>167</v>
      </c>
      <c r="J7" s="62" t="s">
        <v>7</v>
      </c>
      <c r="K7" s="62" t="s">
        <v>167</v>
      </c>
      <c r="L7" s="62" t="s">
        <v>7</v>
      </c>
    </row>
    <row r="8" spans="1:12" ht="3" customHeight="1" x14ac:dyDescent="0.35">
      <c r="A8" s="69" t="s">
        <v>1</v>
      </c>
      <c r="B8" s="68" t="s">
        <v>1</v>
      </c>
      <c r="C8" s="59" t="s">
        <v>1</v>
      </c>
      <c r="D8" s="59" t="s">
        <v>1</v>
      </c>
      <c r="E8" s="59" t="s">
        <v>1</v>
      </c>
      <c r="F8" s="59" t="s">
        <v>1</v>
      </c>
      <c r="G8" s="59" t="s">
        <v>1</v>
      </c>
      <c r="H8" s="59" t="s">
        <v>1</v>
      </c>
      <c r="I8" s="59" t="s">
        <v>1</v>
      </c>
      <c r="J8" s="59" t="s">
        <v>1</v>
      </c>
      <c r="K8" s="59" t="s">
        <v>1</v>
      </c>
      <c r="L8" s="59" t="s">
        <v>1</v>
      </c>
    </row>
    <row r="9" spans="1:12" x14ac:dyDescent="0.35">
      <c r="A9" s="24" t="s">
        <v>104</v>
      </c>
      <c r="B9" s="24" t="s">
        <v>103</v>
      </c>
      <c r="C9" s="22">
        <v>77.757999999999996</v>
      </c>
      <c r="D9" s="21">
        <v>-0.337902964867765</v>
      </c>
      <c r="E9" s="23"/>
      <c r="F9" s="23"/>
      <c r="G9" s="22">
        <v>29.806000000000001</v>
      </c>
      <c r="H9" s="21">
        <v>0.35549592978307298</v>
      </c>
      <c r="I9" s="23"/>
      <c r="J9" s="23"/>
      <c r="K9" s="22">
        <v>107.56399999999999</v>
      </c>
      <c r="L9" s="21">
        <v>-0.23176802485448</v>
      </c>
    </row>
    <row r="10" spans="1:12" x14ac:dyDescent="0.35">
      <c r="A10" s="24" t="s">
        <v>102</v>
      </c>
      <c r="B10" s="24" t="s">
        <v>101</v>
      </c>
      <c r="C10" s="22">
        <v>4.806</v>
      </c>
      <c r="D10" s="21">
        <v>-0.43009605122732097</v>
      </c>
      <c r="E10" s="23"/>
      <c r="F10" s="23"/>
      <c r="G10" s="22">
        <v>1.798</v>
      </c>
      <c r="H10" s="21">
        <v>-0.42884371029224899</v>
      </c>
      <c r="I10" s="23"/>
      <c r="J10" s="23"/>
      <c r="K10" s="22">
        <v>6.6040000000000001</v>
      </c>
      <c r="L10" s="21">
        <v>-0.42975563422847801</v>
      </c>
    </row>
    <row r="11" spans="1:12" x14ac:dyDescent="0.35">
      <c r="A11" s="24" t="s">
        <v>100</v>
      </c>
      <c r="B11" s="24" t="s">
        <v>99</v>
      </c>
      <c r="C11" s="22">
        <v>30.452999999999999</v>
      </c>
      <c r="D11" s="21">
        <v>4.1983165674399497E-2</v>
      </c>
      <c r="E11" s="23"/>
      <c r="F11" s="23"/>
      <c r="G11" s="22">
        <v>0.33200000000000002</v>
      </c>
      <c r="H11" s="21">
        <v>-0.51032448377581097</v>
      </c>
      <c r="I11" s="23"/>
      <c r="J11" s="23"/>
      <c r="K11" s="22">
        <v>30.785</v>
      </c>
      <c r="L11" s="21">
        <v>2.9460941680042801E-2</v>
      </c>
    </row>
    <row r="12" spans="1:12" x14ac:dyDescent="0.35">
      <c r="A12" s="24" t="s">
        <v>98</v>
      </c>
      <c r="B12" s="24" t="s">
        <v>97</v>
      </c>
      <c r="C12" s="22">
        <v>1822.903</v>
      </c>
      <c r="D12" s="21">
        <v>-8.9029492427998E-2</v>
      </c>
      <c r="E12" s="22">
        <v>293.548</v>
      </c>
      <c r="F12" s="21">
        <v>-0.19107823901589499</v>
      </c>
      <c r="G12" s="22">
        <v>14.417</v>
      </c>
      <c r="H12" s="21">
        <v>0.28265124555160098</v>
      </c>
      <c r="I12" s="22">
        <v>1.4999999999999999E-2</v>
      </c>
      <c r="J12" s="21">
        <v>-0.75409836065573799</v>
      </c>
      <c r="K12" s="22">
        <v>2142.41</v>
      </c>
      <c r="L12" s="21">
        <v>-0.101742378535164</v>
      </c>
    </row>
    <row r="13" spans="1:12" x14ac:dyDescent="0.35">
      <c r="A13" s="24" t="s">
        <v>96</v>
      </c>
      <c r="B13" s="24" t="s">
        <v>95</v>
      </c>
      <c r="C13" s="22">
        <v>1.569</v>
      </c>
      <c r="D13" s="21">
        <v>-0.82572475841386195</v>
      </c>
      <c r="E13" s="23"/>
      <c r="F13" s="23"/>
      <c r="G13" s="22">
        <v>1.631</v>
      </c>
      <c r="H13" s="21">
        <v>-0.620256111757858</v>
      </c>
      <c r="I13" s="23"/>
      <c r="J13" s="23"/>
      <c r="K13" s="22">
        <v>3.2</v>
      </c>
      <c r="L13" s="21">
        <v>-0.75936231012182298</v>
      </c>
    </row>
    <row r="14" spans="1:12" x14ac:dyDescent="0.35">
      <c r="A14" s="24" t="s">
        <v>94</v>
      </c>
      <c r="B14" s="24" t="s">
        <v>93</v>
      </c>
      <c r="C14" s="22">
        <v>426.02300000000002</v>
      </c>
      <c r="D14" s="21">
        <v>-5.4916167159888001E-2</v>
      </c>
      <c r="E14" s="22">
        <v>1.75</v>
      </c>
      <c r="F14" s="21">
        <v>-0.53959484346224695</v>
      </c>
      <c r="G14" s="22">
        <v>449.52</v>
      </c>
      <c r="H14" s="21">
        <v>6.3451770645305494E-2</v>
      </c>
      <c r="I14" s="23"/>
      <c r="J14" s="23"/>
      <c r="K14" s="22">
        <v>878.44200000000001</v>
      </c>
      <c r="L14" s="21">
        <v>-1.04166903581925E-3</v>
      </c>
    </row>
    <row r="15" spans="1:12" x14ac:dyDescent="0.35">
      <c r="A15" s="24" t="s">
        <v>92</v>
      </c>
      <c r="B15" s="24" t="s">
        <v>91</v>
      </c>
      <c r="C15" s="22">
        <v>14.717000000000001</v>
      </c>
      <c r="D15" s="21">
        <v>-0.389209379539323</v>
      </c>
      <c r="E15" s="23"/>
      <c r="F15" s="23"/>
      <c r="G15" s="22">
        <v>7.7469999999999999</v>
      </c>
      <c r="H15" s="21">
        <v>-0.27244552967693503</v>
      </c>
      <c r="I15" s="23"/>
      <c r="J15" s="23"/>
      <c r="K15" s="22">
        <v>23.234999999999999</v>
      </c>
      <c r="L15" s="21">
        <v>-0.33274941129171198</v>
      </c>
    </row>
    <row r="16" spans="1:12" x14ac:dyDescent="0.35">
      <c r="A16" s="24" t="s">
        <v>90</v>
      </c>
      <c r="B16" s="24" t="s">
        <v>89</v>
      </c>
      <c r="C16" s="22">
        <v>3.8420000000000001</v>
      </c>
      <c r="D16" s="21">
        <v>-0.56937906299036101</v>
      </c>
      <c r="E16" s="23"/>
      <c r="F16" s="23"/>
      <c r="G16" s="22">
        <v>3.08</v>
      </c>
      <c r="H16" s="21">
        <v>7.0187630298818596E-2</v>
      </c>
      <c r="I16" s="23"/>
      <c r="J16" s="23"/>
      <c r="K16" s="22">
        <v>6.9219999999999997</v>
      </c>
      <c r="L16" s="21">
        <v>-0.413389830508475</v>
      </c>
    </row>
    <row r="17" spans="1:12" x14ac:dyDescent="0.35">
      <c r="A17" s="24" t="s">
        <v>88</v>
      </c>
      <c r="B17" s="24" t="s">
        <v>87</v>
      </c>
      <c r="C17" s="22">
        <v>107.212</v>
      </c>
      <c r="D17" s="21">
        <v>-0.24588342043624101</v>
      </c>
      <c r="E17" s="22">
        <v>0.155</v>
      </c>
      <c r="F17" s="21">
        <v>0.55000000000000004</v>
      </c>
      <c r="G17" s="22">
        <v>62.457999999999998</v>
      </c>
      <c r="H17" s="21">
        <v>2.0172157522499699E-2</v>
      </c>
      <c r="I17" s="22">
        <v>0.155</v>
      </c>
      <c r="J17" s="21">
        <v>0.55000000000000004</v>
      </c>
      <c r="K17" s="22">
        <v>171.352</v>
      </c>
      <c r="L17" s="21">
        <v>-0.161887992174126</v>
      </c>
    </row>
    <row r="18" spans="1:12" x14ac:dyDescent="0.35">
      <c r="A18" s="24" t="s">
        <v>86</v>
      </c>
      <c r="B18" s="24" t="s">
        <v>85</v>
      </c>
      <c r="C18" s="22">
        <v>17.646000000000001</v>
      </c>
      <c r="D18" s="21">
        <v>-3.67903930131004E-2</v>
      </c>
      <c r="E18" s="23"/>
      <c r="F18" s="23"/>
      <c r="G18" s="22">
        <v>3.7490000000000001</v>
      </c>
      <c r="H18" s="21">
        <v>6.7482915717539907E-2</v>
      </c>
      <c r="I18" s="23"/>
      <c r="J18" s="23"/>
      <c r="K18" s="22">
        <v>21.395</v>
      </c>
      <c r="L18" s="21">
        <v>-2.0016489556614201E-2</v>
      </c>
    </row>
    <row r="19" spans="1:12" x14ac:dyDescent="0.35">
      <c r="A19" s="24" t="s">
        <v>84</v>
      </c>
      <c r="B19" s="24" t="s">
        <v>83</v>
      </c>
      <c r="C19" s="22">
        <v>87.581000000000003</v>
      </c>
      <c r="D19" s="21">
        <v>-0.24671873118538501</v>
      </c>
      <c r="E19" s="23"/>
      <c r="F19" s="23"/>
      <c r="G19" s="22">
        <v>12.981999999999999</v>
      </c>
      <c r="H19" s="21">
        <v>2.7544720595219199E-2</v>
      </c>
      <c r="I19" s="23"/>
      <c r="J19" s="23"/>
      <c r="K19" s="22">
        <v>101.069</v>
      </c>
      <c r="L19" s="21">
        <v>-0.22118022377708599</v>
      </c>
    </row>
    <row r="20" spans="1:12" x14ac:dyDescent="0.35">
      <c r="A20" s="24" t="s">
        <v>82</v>
      </c>
      <c r="B20" s="24" t="s">
        <v>81</v>
      </c>
      <c r="C20" s="22">
        <v>122.72799999999999</v>
      </c>
      <c r="D20" s="21">
        <v>-6.07215563821158E-2</v>
      </c>
      <c r="E20" s="22">
        <v>0.66900000000000004</v>
      </c>
      <c r="F20" s="21">
        <v>-0.99901401455249705</v>
      </c>
      <c r="G20" s="22">
        <v>34.366</v>
      </c>
      <c r="H20" s="21">
        <v>3.82791020876765E-2</v>
      </c>
      <c r="I20" s="23"/>
      <c r="J20" s="23"/>
      <c r="K20" s="22">
        <v>157.76300000000001</v>
      </c>
      <c r="L20" s="21">
        <v>-0.81269307941633895</v>
      </c>
    </row>
    <row r="21" spans="1:12" x14ac:dyDescent="0.35">
      <c r="A21" s="24" t="s">
        <v>80</v>
      </c>
      <c r="B21" s="24" t="s">
        <v>79</v>
      </c>
      <c r="C21" s="22">
        <v>2.871</v>
      </c>
      <c r="D21" s="21">
        <v>-0.71512204802540202</v>
      </c>
      <c r="E21" s="23"/>
      <c r="F21" s="23"/>
      <c r="G21" s="22">
        <v>1.2769999999999999</v>
      </c>
      <c r="H21" s="21">
        <v>-0.37707317073170699</v>
      </c>
      <c r="I21" s="23"/>
      <c r="J21" s="23"/>
      <c r="K21" s="22">
        <v>4.1479999999999997</v>
      </c>
      <c r="L21" s="21">
        <v>-0.65798153034300799</v>
      </c>
    </row>
    <row r="22" spans="1:12" x14ac:dyDescent="0.35">
      <c r="A22" s="24" t="s">
        <v>78</v>
      </c>
      <c r="B22" s="24" t="s">
        <v>77</v>
      </c>
      <c r="C22" s="22">
        <v>3.831</v>
      </c>
      <c r="D22" s="21">
        <v>-0.407791003246251</v>
      </c>
      <c r="E22" s="23"/>
      <c r="F22" s="23"/>
      <c r="G22" s="22">
        <v>2.4060000000000001</v>
      </c>
      <c r="H22" s="21">
        <v>0.52568167406468003</v>
      </c>
      <c r="I22" s="23"/>
      <c r="J22" s="23"/>
      <c r="K22" s="22">
        <v>6.2370000000000001</v>
      </c>
      <c r="L22" s="21">
        <v>-0.22483221476510101</v>
      </c>
    </row>
    <row r="23" spans="1:12" x14ac:dyDescent="0.35">
      <c r="A23" s="24" t="s">
        <v>76</v>
      </c>
      <c r="B23" s="24" t="s">
        <v>75</v>
      </c>
      <c r="C23" s="22">
        <v>107.72799999999999</v>
      </c>
      <c r="D23" s="21">
        <v>-0.122085584594447</v>
      </c>
      <c r="E23" s="23"/>
      <c r="F23" s="23"/>
      <c r="G23" s="22">
        <v>25.071999999999999</v>
      </c>
      <c r="H23" s="21">
        <v>-8.82909090909091E-2</v>
      </c>
      <c r="I23" s="23"/>
      <c r="J23" s="23"/>
      <c r="K23" s="22">
        <v>132.80000000000001</v>
      </c>
      <c r="L23" s="21">
        <v>-0.11711520051058399</v>
      </c>
    </row>
    <row r="24" spans="1:12" x14ac:dyDescent="0.35">
      <c r="A24" s="24" t="s">
        <v>74</v>
      </c>
      <c r="B24" s="24" t="s">
        <v>73</v>
      </c>
      <c r="C24" s="22">
        <v>52.968000000000004</v>
      </c>
      <c r="D24" s="21">
        <v>-0.36645695285027402</v>
      </c>
      <c r="E24" s="22">
        <v>245.864</v>
      </c>
      <c r="F24" s="21">
        <v>-0.22332820530640199</v>
      </c>
      <c r="G24" s="22">
        <v>2.0419999999999998</v>
      </c>
      <c r="H24" s="21">
        <v>-0.50508967523024695</v>
      </c>
      <c r="I24" s="23"/>
      <c r="J24" s="23"/>
      <c r="K24" s="22">
        <v>300.87400000000002</v>
      </c>
      <c r="L24" s="21">
        <v>-0.255802103919682</v>
      </c>
    </row>
    <row r="25" spans="1:12" x14ac:dyDescent="0.35">
      <c r="A25" s="24" t="s">
        <v>72</v>
      </c>
      <c r="B25" s="24" t="s">
        <v>71</v>
      </c>
      <c r="C25" s="22">
        <v>15.266</v>
      </c>
      <c r="D25" s="21">
        <v>-0.45521376061665803</v>
      </c>
      <c r="E25" s="23"/>
      <c r="F25" s="23"/>
      <c r="G25" s="23"/>
      <c r="H25" s="21">
        <v>-1</v>
      </c>
      <c r="I25" s="23"/>
      <c r="J25" s="23"/>
      <c r="K25" s="22">
        <v>15.582000000000001</v>
      </c>
      <c r="L25" s="21">
        <v>-0.445855115758028</v>
      </c>
    </row>
    <row r="26" spans="1:12" x14ac:dyDescent="0.35">
      <c r="A26" s="24" t="s">
        <v>70</v>
      </c>
      <c r="B26" s="24" t="s">
        <v>69</v>
      </c>
      <c r="C26" s="22">
        <v>12.925000000000001</v>
      </c>
      <c r="D26" s="21">
        <v>-0.293252405949256</v>
      </c>
      <c r="E26" s="23"/>
      <c r="F26" s="23"/>
      <c r="G26" s="22">
        <v>6.33</v>
      </c>
      <c r="H26" s="21">
        <v>-0.15925089653340399</v>
      </c>
      <c r="I26" s="23"/>
      <c r="J26" s="23"/>
      <c r="K26" s="22">
        <v>19.254999999999999</v>
      </c>
      <c r="L26" s="21">
        <v>-0.258196247640328</v>
      </c>
    </row>
    <row r="27" spans="1:12" x14ac:dyDescent="0.35">
      <c r="A27" s="24" t="s">
        <v>68</v>
      </c>
      <c r="B27" s="24" t="s">
        <v>67</v>
      </c>
      <c r="C27" s="22">
        <v>25.934000000000001</v>
      </c>
      <c r="D27" s="21">
        <v>8.9755441633750904E-2</v>
      </c>
      <c r="E27" s="23"/>
      <c r="F27" s="23"/>
      <c r="G27" s="22">
        <v>10.195</v>
      </c>
      <c r="H27" s="21">
        <v>2.5860334071241699E-2</v>
      </c>
      <c r="I27" s="23"/>
      <c r="J27" s="23"/>
      <c r="K27" s="22">
        <v>36.192999999999998</v>
      </c>
      <c r="L27" s="21">
        <v>7.2830211050509894E-2</v>
      </c>
    </row>
    <row r="28" spans="1:12" x14ac:dyDescent="0.35">
      <c r="A28" s="24" t="s">
        <v>66</v>
      </c>
      <c r="B28" s="24" t="s">
        <v>65</v>
      </c>
      <c r="C28" s="22">
        <v>4.0430000000000001</v>
      </c>
      <c r="D28" s="21">
        <v>-0.54108967082860404</v>
      </c>
      <c r="E28" s="23"/>
      <c r="F28" s="23"/>
      <c r="G28" s="22">
        <v>2.2450000000000001</v>
      </c>
      <c r="H28" s="21">
        <v>0.63391557496360995</v>
      </c>
      <c r="I28" s="23"/>
      <c r="J28" s="23"/>
      <c r="K28" s="22">
        <v>6.2880000000000003</v>
      </c>
      <c r="L28" s="21">
        <v>-0.38256087981146902</v>
      </c>
    </row>
    <row r="29" spans="1:12" x14ac:dyDescent="0.35">
      <c r="A29" s="24" t="s">
        <v>64</v>
      </c>
      <c r="B29" s="24" t="s">
        <v>63</v>
      </c>
      <c r="C29" s="22">
        <v>51.588999999999999</v>
      </c>
      <c r="D29" s="21">
        <v>5.86267750143643E-2</v>
      </c>
      <c r="E29" s="23"/>
      <c r="F29" s="23"/>
      <c r="G29" s="22">
        <v>8.57</v>
      </c>
      <c r="H29" s="21">
        <v>0.133298069293838</v>
      </c>
      <c r="I29" s="23"/>
      <c r="J29" s="23"/>
      <c r="K29" s="22">
        <v>60.158999999999999</v>
      </c>
      <c r="L29" s="21">
        <v>6.7860692984947499E-2</v>
      </c>
    </row>
    <row r="30" spans="1:12" x14ac:dyDescent="0.35">
      <c r="A30" s="24" t="s">
        <v>62</v>
      </c>
      <c r="B30" s="24" t="s">
        <v>61</v>
      </c>
      <c r="C30" s="22">
        <v>42.176000000000002</v>
      </c>
      <c r="D30" s="21">
        <v>-0.185885804733042</v>
      </c>
      <c r="E30" s="23"/>
      <c r="F30" s="23"/>
      <c r="G30" s="22">
        <v>0.216</v>
      </c>
      <c r="H30" s="21">
        <v>-0.52106430155210604</v>
      </c>
      <c r="I30" s="23"/>
      <c r="J30" s="23"/>
      <c r="K30" s="22">
        <v>42.392000000000003</v>
      </c>
      <c r="L30" s="21">
        <v>-0.18877853684673801</v>
      </c>
    </row>
    <row r="31" spans="1:12" x14ac:dyDescent="0.35">
      <c r="A31" s="24" t="s">
        <v>60</v>
      </c>
      <c r="B31" s="24" t="s">
        <v>59</v>
      </c>
      <c r="C31" s="22">
        <v>12.755000000000001</v>
      </c>
      <c r="D31" s="21">
        <v>-0.26126491370323202</v>
      </c>
      <c r="E31" s="23"/>
      <c r="F31" s="23"/>
      <c r="G31" s="22">
        <v>7.6849999999999996</v>
      </c>
      <c r="H31" s="21">
        <v>-0.220271915584416</v>
      </c>
      <c r="I31" s="23"/>
      <c r="J31" s="23"/>
      <c r="K31" s="22">
        <v>20.440000000000001</v>
      </c>
      <c r="L31" s="21">
        <v>-0.248915999118101</v>
      </c>
    </row>
    <row r="32" spans="1:12" x14ac:dyDescent="0.35">
      <c r="A32" s="24" t="s">
        <v>58</v>
      </c>
      <c r="B32" s="24" t="s">
        <v>57</v>
      </c>
      <c r="C32" s="22">
        <v>4.2149999999999999</v>
      </c>
      <c r="D32" s="21">
        <v>-0.35422092845105002</v>
      </c>
      <c r="E32" s="23"/>
      <c r="F32" s="23"/>
      <c r="G32" s="23"/>
      <c r="H32" s="21">
        <v>-1</v>
      </c>
      <c r="I32" s="23"/>
      <c r="J32" s="23"/>
      <c r="K32" s="22">
        <v>4.2149999999999999</v>
      </c>
      <c r="L32" s="21">
        <v>-0.35629199755650598</v>
      </c>
    </row>
    <row r="33" spans="1:12" x14ac:dyDescent="0.35">
      <c r="A33" s="24" t="s">
        <v>56</v>
      </c>
      <c r="B33" s="24" t="s">
        <v>55</v>
      </c>
      <c r="C33" s="22">
        <v>2894.6289999999999</v>
      </c>
      <c r="D33" s="21">
        <v>-1.06683783101144E-2</v>
      </c>
      <c r="E33" s="22">
        <v>56097.963000000003</v>
      </c>
      <c r="F33" s="21">
        <v>-0.29896412877884199</v>
      </c>
      <c r="G33" s="22">
        <v>1186.307</v>
      </c>
      <c r="H33" s="21">
        <v>5.8399429004773303E-2</v>
      </c>
      <c r="I33" s="22">
        <v>1176.4059999999999</v>
      </c>
      <c r="J33" s="21">
        <v>3.60584184601348E-2</v>
      </c>
      <c r="K33" s="22">
        <v>61381.281999999999</v>
      </c>
      <c r="L33" s="21">
        <v>-0.27973035394975099</v>
      </c>
    </row>
    <row r="34" spans="1:12" x14ac:dyDescent="0.35">
      <c r="A34" s="24" t="s">
        <v>54</v>
      </c>
      <c r="B34" s="24" t="s">
        <v>53</v>
      </c>
      <c r="C34" s="22">
        <v>24.39</v>
      </c>
      <c r="D34" s="21">
        <v>3.8276330411161899E-3</v>
      </c>
      <c r="E34" s="23"/>
      <c r="F34" s="23"/>
      <c r="G34" s="22">
        <v>24.268999999999998</v>
      </c>
      <c r="H34" s="21">
        <v>4.07393112912217E-2</v>
      </c>
      <c r="I34" s="23"/>
      <c r="J34" s="23"/>
      <c r="K34" s="22">
        <v>48.658999999999999</v>
      </c>
      <c r="L34" s="21">
        <v>2.1904401881720399E-2</v>
      </c>
    </row>
    <row r="35" spans="1:12" x14ac:dyDescent="0.35">
      <c r="A35" s="24" t="s">
        <v>52</v>
      </c>
      <c r="B35" s="24" t="s">
        <v>51</v>
      </c>
      <c r="C35" s="22">
        <v>4.2510000000000003</v>
      </c>
      <c r="D35" s="21">
        <v>-0.20318650421743201</v>
      </c>
      <c r="E35" s="23"/>
      <c r="F35" s="23"/>
      <c r="G35" s="22">
        <v>1.631</v>
      </c>
      <c r="H35" s="21">
        <v>0.133425990271022</v>
      </c>
      <c r="I35" s="23"/>
      <c r="J35" s="23"/>
      <c r="K35" s="22">
        <v>5.8819999999999997</v>
      </c>
      <c r="L35" s="21">
        <v>-0.131679952760555</v>
      </c>
    </row>
    <row r="36" spans="1:12" x14ac:dyDescent="0.35">
      <c r="A36" s="24" t="s">
        <v>50</v>
      </c>
      <c r="B36" s="24" t="s">
        <v>49</v>
      </c>
      <c r="C36" s="22">
        <v>0.28899999999999998</v>
      </c>
      <c r="D36" s="21">
        <v>-0.734375</v>
      </c>
      <c r="E36" s="23"/>
      <c r="F36" s="23"/>
      <c r="G36" s="22">
        <v>3.9350000000000001</v>
      </c>
      <c r="H36" s="21">
        <v>-7.0618800188946604E-2</v>
      </c>
      <c r="I36" s="23"/>
      <c r="J36" s="23"/>
      <c r="K36" s="22">
        <v>4.2240000000000002</v>
      </c>
      <c r="L36" s="21">
        <v>-0.20631341600901901</v>
      </c>
    </row>
    <row r="37" spans="1:12" x14ac:dyDescent="0.35">
      <c r="A37" s="24" t="s">
        <v>48</v>
      </c>
      <c r="B37" s="24" t="s">
        <v>47</v>
      </c>
      <c r="C37" s="22">
        <v>3.3969999999999998</v>
      </c>
      <c r="D37" s="21">
        <v>-0.31622383252817998</v>
      </c>
      <c r="E37" s="23"/>
      <c r="F37" s="23"/>
      <c r="G37" s="22">
        <v>4.2999999999999997E-2</v>
      </c>
      <c r="H37" s="21">
        <v>-0.48809523809523803</v>
      </c>
      <c r="I37" s="23"/>
      <c r="J37" s="23"/>
      <c r="K37" s="22">
        <v>3.44</v>
      </c>
      <c r="L37" s="21">
        <v>-0.31908155186064902</v>
      </c>
    </row>
    <row r="38" spans="1:12" x14ac:dyDescent="0.35">
      <c r="A38" s="24" t="s">
        <v>46</v>
      </c>
      <c r="B38" s="24" t="s">
        <v>45</v>
      </c>
      <c r="C38" s="22">
        <v>18.061</v>
      </c>
      <c r="D38" s="21">
        <v>-0.15282142689619599</v>
      </c>
      <c r="E38" s="23"/>
      <c r="F38" s="23"/>
      <c r="G38" s="22">
        <v>5.6109999999999998</v>
      </c>
      <c r="H38" s="21">
        <v>-0.24694671856126699</v>
      </c>
      <c r="I38" s="23"/>
      <c r="J38" s="23"/>
      <c r="K38" s="22">
        <v>23.672000000000001</v>
      </c>
      <c r="L38" s="21">
        <v>-0.177884281447524</v>
      </c>
    </row>
    <row r="39" spans="1:12" x14ac:dyDescent="0.35">
      <c r="A39" s="24" t="s">
        <v>44</v>
      </c>
      <c r="B39" s="24" t="s">
        <v>43</v>
      </c>
      <c r="C39" s="22">
        <v>19.917000000000002</v>
      </c>
      <c r="D39" s="21">
        <v>-0.19059617182102601</v>
      </c>
      <c r="E39" s="23"/>
      <c r="F39" s="23"/>
      <c r="G39" s="22">
        <v>0.40799999999999997</v>
      </c>
      <c r="H39" s="21">
        <v>-1.2106537530266401E-2</v>
      </c>
      <c r="I39" s="23"/>
      <c r="J39" s="23"/>
      <c r="K39" s="22">
        <v>20.324999999999999</v>
      </c>
      <c r="L39" s="21">
        <v>-0.18764988009592301</v>
      </c>
    </row>
    <row r="40" spans="1:12" x14ac:dyDescent="0.35">
      <c r="A40" s="24" t="s">
        <v>42</v>
      </c>
      <c r="B40" s="24" t="s">
        <v>41</v>
      </c>
      <c r="C40" s="22">
        <v>933.68299999999999</v>
      </c>
      <c r="D40" s="21">
        <v>0.824789999726384</v>
      </c>
      <c r="E40" s="22">
        <v>3232.8159999999998</v>
      </c>
      <c r="F40" s="21">
        <v>8.0597146633312106E-2</v>
      </c>
      <c r="G40" s="22">
        <v>14.637</v>
      </c>
      <c r="H40" s="21">
        <v>6.25E-2</v>
      </c>
      <c r="I40" s="22">
        <v>8.8219999999999992</v>
      </c>
      <c r="J40" s="21">
        <v>-1.50720107178745E-2</v>
      </c>
      <c r="K40" s="22">
        <v>4218.7139999999999</v>
      </c>
      <c r="L40" s="21">
        <v>0.190556404845969</v>
      </c>
    </row>
    <row r="41" spans="1:12" x14ac:dyDescent="0.35">
      <c r="A41" s="24" t="s">
        <v>40</v>
      </c>
      <c r="B41" s="24" t="s">
        <v>39</v>
      </c>
      <c r="C41" s="22">
        <v>33.189</v>
      </c>
      <c r="D41" s="21">
        <v>-0.202992171365448</v>
      </c>
      <c r="E41" s="23"/>
      <c r="F41" s="23"/>
      <c r="G41" s="22">
        <v>22.585999999999999</v>
      </c>
      <c r="H41" s="21">
        <v>-6.75419040541657E-2</v>
      </c>
      <c r="I41" s="23"/>
      <c r="J41" s="23"/>
      <c r="K41" s="22">
        <v>55.774999999999999</v>
      </c>
      <c r="L41" s="21">
        <v>-0.15317927851329999</v>
      </c>
    </row>
    <row r="42" spans="1:12" x14ac:dyDescent="0.35">
      <c r="A42" s="24" t="s">
        <v>38</v>
      </c>
      <c r="B42" s="24" t="s">
        <v>37</v>
      </c>
      <c r="C42" s="22">
        <v>84.918999999999997</v>
      </c>
      <c r="D42" s="21">
        <v>9.3063368044382103E-2</v>
      </c>
      <c r="E42" s="23"/>
      <c r="F42" s="21">
        <v>-1</v>
      </c>
      <c r="G42" s="22">
        <v>108.059</v>
      </c>
      <c r="H42" s="21">
        <v>0.20522200782966599</v>
      </c>
      <c r="I42" s="23"/>
      <c r="J42" s="23"/>
      <c r="K42" s="22">
        <v>192.97800000000001</v>
      </c>
      <c r="L42" s="21">
        <v>0.14820698641629301</v>
      </c>
    </row>
    <row r="43" spans="1:12" x14ac:dyDescent="0.35">
      <c r="A43" s="24" t="s">
        <v>36</v>
      </c>
      <c r="B43" s="24" t="s">
        <v>35</v>
      </c>
      <c r="C43" s="22">
        <v>11.247</v>
      </c>
      <c r="D43" s="21">
        <v>-0.13617511520737299</v>
      </c>
      <c r="E43" s="23"/>
      <c r="F43" s="23"/>
      <c r="G43" s="22">
        <v>9.5079999999999991</v>
      </c>
      <c r="H43" s="21">
        <v>3.4715420611600697E-2</v>
      </c>
      <c r="I43" s="23"/>
      <c r="J43" s="23"/>
      <c r="K43" s="22">
        <v>20.754999999999999</v>
      </c>
      <c r="L43" s="21">
        <v>-6.5553104317680397E-2</v>
      </c>
    </row>
    <row r="44" spans="1:12" x14ac:dyDescent="0.35">
      <c r="A44" s="24" t="s">
        <v>34</v>
      </c>
      <c r="B44" s="24" t="s">
        <v>33</v>
      </c>
      <c r="C44" s="22">
        <v>7.0869999999999997</v>
      </c>
      <c r="D44" s="21">
        <v>-0.18220632356335101</v>
      </c>
      <c r="E44" s="23"/>
      <c r="F44" s="23"/>
      <c r="G44" s="23"/>
      <c r="H44" s="21">
        <v>-1</v>
      </c>
      <c r="I44" s="23"/>
      <c r="J44" s="23"/>
      <c r="K44" s="22">
        <v>7.0869999999999997</v>
      </c>
      <c r="L44" s="21">
        <v>-0.18258362168396799</v>
      </c>
    </row>
    <row r="45" spans="1:12" x14ac:dyDescent="0.35">
      <c r="A45" s="24" t="s">
        <v>32</v>
      </c>
      <c r="B45" s="24" t="s">
        <v>31</v>
      </c>
      <c r="C45" s="22">
        <v>645.38800000000003</v>
      </c>
      <c r="D45" s="21">
        <v>-7.2637113310218202E-2</v>
      </c>
      <c r="E45" s="22">
        <v>3.4409999999999998</v>
      </c>
      <c r="F45" s="21">
        <v>-0.459726801695714</v>
      </c>
      <c r="G45" s="22">
        <v>648.67200000000003</v>
      </c>
      <c r="H45" s="21">
        <v>-0.122421231639656</v>
      </c>
      <c r="I45" s="23"/>
      <c r="J45" s="23"/>
      <c r="K45" s="22">
        <v>1300.2349999999999</v>
      </c>
      <c r="L45" s="21">
        <v>-9.9048004440197804E-2</v>
      </c>
    </row>
    <row r="46" spans="1:12" x14ac:dyDescent="0.35">
      <c r="A46" s="24" t="s">
        <v>30</v>
      </c>
      <c r="B46" s="24" t="s">
        <v>29</v>
      </c>
      <c r="C46" s="22">
        <v>752.13</v>
      </c>
      <c r="D46" s="21">
        <v>-4.74182149777728E-2</v>
      </c>
      <c r="E46" s="22">
        <v>5.36</v>
      </c>
      <c r="F46" s="21">
        <v>-0.417454624497337</v>
      </c>
      <c r="G46" s="22">
        <v>28.003</v>
      </c>
      <c r="H46" s="21">
        <v>0.41073047858942102</v>
      </c>
      <c r="I46" s="22">
        <v>4.0629999999999997</v>
      </c>
      <c r="J46" s="21">
        <v>0.48882374496152398</v>
      </c>
      <c r="K46" s="22">
        <v>789.73099999999999</v>
      </c>
      <c r="L46" s="21">
        <v>-3.9256690997566901E-2</v>
      </c>
    </row>
    <row r="47" spans="1:12" x14ac:dyDescent="0.35">
      <c r="A47" s="24" t="s">
        <v>28</v>
      </c>
      <c r="B47" s="24" t="s">
        <v>27</v>
      </c>
      <c r="C47" s="22">
        <v>22.138000000000002</v>
      </c>
      <c r="D47" s="21">
        <v>-0.41833946400420402</v>
      </c>
      <c r="E47" s="23"/>
      <c r="F47" s="23"/>
      <c r="G47" s="22">
        <v>11.653</v>
      </c>
      <c r="H47" s="21">
        <v>-0.13745373797187299</v>
      </c>
      <c r="I47" s="23"/>
      <c r="J47" s="23"/>
      <c r="K47" s="22">
        <v>33.841000000000001</v>
      </c>
      <c r="L47" s="21">
        <v>-0.34502980568243402</v>
      </c>
    </row>
    <row r="48" spans="1:12" x14ac:dyDescent="0.35">
      <c r="A48" s="24" t="s">
        <v>26</v>
      </c>
      <c r="B48" s="24" t="s">
        <v>25</v>
      </c>
      <c r="C48" s="22">
        <v>6.7530000000000001</v>
      </c>
      <c r="D48" s="21">
        <v>-6.8166137712156696E-2</v>
      </c>
      <c r="E48" s="23"/>
      <c r="F48" s="23"/>
      <c r="G48" s="22">
        <v>1.36</v>
      </c>
      <c r="H48" s="21">
        <v>-0.28608923884514398</v>
      </c>
      <c r="I48" s="23"/>
      <c r="J48" s="23"/>
      <c r="K48" s="22">
        <v>8.1129999999999995</v>
      </c>
      <c r="L48" s="21">
        <v>-0.113527097902098</v>
      </c>
    </row>
    <row r="49" spans="1:12" x14ac:dyDescent="0.35">
      <c r="A49" s="24" t="s">
        <v>24</v>
      </c>
      <c r="B49" s="24" t="s">
        <v>23</v>
      </c>
      <c r="C49" s="22">
        <v>0.20499999999999999</v>
      </c>
      <c r="D49" s="21">
        <v>-0.82656514382402702</v>
      </c>
      <c r="E49" s="23"/>
      <c r="F49" s="23"/>
      <c r="G49" s="22">
        <v>3.8460000000000001</v>
      </c>
      <c r="H49" s="21">
        <v>2.25380710659898</v>
      </c>
      <c r="I49" s="23"/>
      <c r="J49" s="23"/>
      <c r="K49" s="22">
        <v>4.0510000000000002</v>
      </c>
      <c r="L49" s="21">
        <v>0.71362098138747898</v>
      </c>
    </row>
    <row r="50" spans="1:12" x14ac:dyDescent="0.35">
      <c r="A50" s="24" t="s">
        <v>22</v>
      </c>
      <c r="B50" s="24" t="s">
        <v>21</v>
      </c>
      <c r="C50" s="22">
        <v>7.6040000000000001</v>
      </c>
      <c r="D50" s="21">
        <v>-0.27780415993921498</v>
      </c>
      <c r="E50" s="23"/>
      <c r="F50" s="23"/>
      <c r="G50" s="22">
        <v>0.157</v>
      </c>
      <c r="H50" s="21">
        <v>5.0384615384615401</v>
      </c>
      <c r="I50" s="23"/>
      <c r="J50" s="23"/>
      <c r="K50" s="22">
        <v>7.7610000000000001</v>
      </c>
      <c r="L50" s="21">
        <v>-0.26512640848404501</v>
      </c>
    </row>
    <row r="51" spans="1:12" x14ac:dyDescent="0.35">
      <c r="A51" s="24" t="s">
        <v>20</v>
      </c>
      <c r="B51" s="24" t="s">
        <v>19</v>
      </c>
      <c r="C51" s="22">
        <v>117.58799999999999</v>
      </c>
      <c r="D51" s="21">
        <v>-0.15000108429293299</v>
      </c>
      <c r="E51" s="22">
        <v>170.88200000000001</v>
      </c>
      <c r="F51" s="21">
        <v>-0.243633949319464</v>
      </c>
      <c r="G51" s="22">
        <v>0.71299999999999997</v>
      </c>
      <c r="H51" s="21">
        <v>0.17462932454695199</v>
      </c>
      <c r="I51" s="23"/>
      <c r="J51" s="23"/>
      <c r="K51" s="22">
        <v>289.94400000000002</v>
      </c>
      <c r="L51" s="21">
        <v>-0.20568510563688999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09.06.2026 08:57:23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d97c997ee3c2f1f87ef18acebdd780c1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71510a77c972bcbfcd5afc48ef358b86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E1D061A4-6D98-4590-A5DA-AB85096E90D1}"/>
</file>

<file path=customXml/itemProps2.xml><?xml version="1.0" encoding="utf-8"?>
<ds:datastoreItem xmlns:ds="http://schemas.openxmlformats.org/officeDocument/2006/customXml" ds:itemID="{17678282-E863-44AE-8A62-7749B0547745}"/>
</file>

<file path=customXml/itemProps3.xml><?xml version="1.0" encoding="utf-8"?>
<ds:datastoreItem xmlns:ds="http://schemas.openxmlformats.org/officeDocument/2006/customXml" ds:itemID="{6EEBF21E-BD61-4B5F-8A39-065E30AB435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May - 2026</vt:lpstr>
      <vt:lpstr>PAX May - 2026 (monthly)</vt:lpstr>
      <vt:lpstr>PAX May - 2026 (ytd)</vt:lpstr>
      <vt:lpstr>Mvt May - 2026 (monthly)</vt:lpstr>
      <vt:lpstr>Mvt May - 2026 (ytd)</vt:lpstr>
      <vt:lpstr>F&amp;M May - 2026 (monthly)</vt:lpstr>
      <vt:lpstr>F&amp;M May - 2026 (ytd)</vt:lpstr>
      <vt:lpstr>'F&amp;M May - 2026 (monthly)'!Utskriftstitler</vt:lpstr>
      <vt:lpstr>'F&amp;M May - 2026 (ytd)'!Utskriftstitler</vt:lpstr>
      <vt:lpstr>'Key figures May - 2026'!Utskriftstitler</vt:lpstr>
      <vt:lpstr>'Mvt May - 2026 (monthly)'!Utskriftstitler</vt:lpstr>
      <vt:lpstr>'Mvt May - 2026 (ytd)'!Utskriftstitler</vt:lpstr>
      <vt:lpstr>'PAX May - 2026 (monthly)'!Utskriftstitler</vt:lpstr>
      <vt:lpstr>'PAX May - 2026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2026-06-09T07:07:52Z</cp:lastPrinted>
  <dcterms:created xsi:type="dcterms:W3CDTF">2026-06-09T06:50:57Z</dcterms:created>
  <dcterms:modified xsi:type="dcterms:W3CDTF">2026-06-09T07:10:52Z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